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xr:revisionPtr revIDLastSave="0" documentId="8_{16BB3A00-0C42-4D4B-8D15-20072D0F0A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4" sheetId="4" r:id="rId1"/>
    <sheet name="Instructivo 4" sheetId="6" r:id="rId2"/>
    <sheet name="DATOS FINANCIEROS DEL INFORME" sheetId="11" r:id="rId3"/>
  </sheets>
  <definedNames>
    <definedName name="_xlnm.Print_Titles" localSheetId="0">'Anexo 4'!$1:$8</definedName>
  </definedNames>
  <calcPr calcId="191029"/>
  <fileRecoveryPr repairLoad="1"/>
</workbook>
</file>

<file path=xl/calcChain.xml><?xml version="1.0" encoding="utf-8"?>
<calcChain xmlns="http://schemas.openxmlformats.org/spreadsheetml/2006/main">
  <c r="L41" i="4" l="1"/>
  <c r="L51" i="4"/>
  <c r="L50" i="4"/>
  <c r="L49" i="4"/>
  <c r="L45" i="4"/>
  <c r="L44" i="4"/>
  <c r="L33" i="4"/>
  <c r="L14" i="4"/>
  <c r="K58" i="4"/>
  <c r="I58" i="4"/>
  <c r="L9" i="4"/>
  <c r="L10" i="4"/>
  <c r="L11" i="4"/>
  <c r="L12" i="4"/>
  <c r="L13" i="4"/>
  <c r="L22" i="4"/>
  <c r="L15" i="4"/>
  <c r="L16" i="4"/>
  <c r="L17" i="4"/>
  <c r="L18" i="4"/>
  <c r="L19" i="4"/>
  <c r="L20" i="4"/>
  <c r="L21" i="4"/>
  <c r="L23" i="4"/>
  <c r="L24" i="4"/>
  <c r="L25" i="4"/>
  <c r="L26" i="4"/>
  <c r="L27" i="4"/>
  <c r="L28" i="4"/>
  <c r="L29" i="4"/>
  <c r="L30" i="4"/>
  <c r="L31" i="4"/>
  <c r="L32" i="4"/>
  <c r="L34" i="4"/>
  <c r="L35" i="4"/>
  <c r="L36" i="4"/>
  <c r="L37" i="4"/>
  <c r="L38" i="4"/>
  <c r="L39" i="4"/>
  <c r="L40" i="4"/>
  <c r="L42" i="4"/>
  <c r="L43" i="4"/>
  <c r="L46" i="4"/>
  <c r="L47" i="4"/>
  <c r="L48" i="4"/>
  <c r="L52" i="4"/>
  <c r="L53" i="4"/>
  <c r="L54" i="4"/>
  <c r="L55" i="4"/>
  <c r="L56" i="4"/>
</calcChain>
</file>

<file path=xl/sharedStrings.xml><?xml version="1.0" encoding="utf-8"?>
<sst xmlns="http://schemas.openxmlformats.org/spreadsheetml/2006/main" count="583" uniqueCount="264">
  <si>
    <t>Identificador</t>
  </si>
  <si>
    <t>Descripción</t>
  </si>
  <si>
    <t>Enuncie el Nombre oficial del municipio o en su caso del organismo operador</t>
  </si>
  <si>
    <t>Especifique la fecha de inicio del periodo que reportará en formato DD-MMM (01-Ene)</t>
  </si>
  <si>
    <t>Especifique la fecha final del periodo que reportará en formato DD-MMM (31-Mar)</t>
  </si>
  <si>
    <t>Especifique el año del periodo que reportara en formato numérico (2013,2014, 2015)</t>
  </si>
  <si>
    <t>Especifique el Nombre Común por el cual se conoce al Programa</t>
  </si>
  <si>
    <t>Anotar el nombre del Presidente Municipal, y plasmar su firma;</t>
  </si>
  <si>
    <t>Anotar el nombre del Síndico, y plasmar su firma;</t>
  </si>
  <si>
    <t>Anotar el nombre del Tesorero Municipal, y plasmar su firma;</t>
  </si>
  <si>
    <t>Anotar el nombre del Contralor Municipal, y plasmar su firma.</t>
  </si>
  <si>
    <t>Especifique la Unidad Programática Presupuestaria de la cual depende la Unidad Responsable del Programa</t>
  </si>
  <si>
    <t>Especifique la Unidad Responsable que deberá responder por los resultados del programa</t>
  </si>
  <si>
    <t>Especificar si se trata de recursos de origen Federal, Estatal, Municipal etc.</t>
  </si>
  <si>
    <t xml:space="preserve">Enuncie el Objetivo general del programa, el cual deberá especifacar claramente el fin al que se desea llegar con la implementación del mismo. </t>
  </si>
  <si>
    <t>Señalar el nivel del logro esperado</t>
  </si>
  <si>
    <t>Señalar el nivel de logro alcanzado</t>
  </si>
  <si>
    <t>Expresar de manera porcentual la relación de la meta programada respecto de la meta realizada en los terminos del nivel de logro esperado respecto al alcanzado.</t>
  </si>
  <si>
    <t>Expresar de manera concreta la forma en que se quiere expresar el resultado de la medición al
aplicar el indicador</t>
  </si>
  <si>
    <r>
      <t xml:space="preserve">Señalar  la expresión cuantitativa o, en su caso, cualitativa que proporcione un medio sencillo y fiable para </t>
    </r>
    <r>
      <rPr>
        <sz val="11"/>
        <rFont val="Calibri"/>
        <family val="2"/>
        <scheme val="minor"/>
      </rPr>
      <t>medir</t>
    </r>
    <r>
      <rPr>
        <sz val="11"/>
        <color theme="1"/>
        <rFont val="Calibri"/>
        <family val="2"/>
        <scheme val="minor"/>
      </rPr>
      <t xml:space="preserve"> logros, reflejar los cambios vinculados con las acciones del programa, monitorear y evaluar sus resultados</t>
    </r>
  </si>
  <si>
    <t>Importe Autorizado Inicial en el Presupuesto de Egresos para el programa específico</t>
  </si>
  <si>
    <t>Importe del Presupuesto de Egresos en el momento contable Devengado para el programa específico.</t>
  </si>
  <si>
    <t>MUNICIPIO:</t>
  </si>
  <si>
    <t>"Bajo protesta de decir verdad, declaramos que este reporte y sus notas son razonablemente correctos, y son responsabilidad del emisor."</t>
  </si>
  <si>
    <t>BENEFICIARIOS</t>
  </si>
  <si>
    <t>Especificar la población objetivo a la cual se dirige el programa. (Adultos, niños, mujeres, servidores públicos, etc).</t>
  </si>
  <si>
    <t>Indicar la cantidad absoluta de beneficiarios</t>
  </si>
  <si>
    <t>PRESIDENCIA</t>
  </si>
  <si>
    <t>SINDICATURA</t>
  </si>
  <si>
    <t>SECRETARIA</t>
  </si>
  <si>
    <t>OFICIALIA MAYOR</t>
  </si>
  <si>
    <t>SEGURIDAD PÚBLICA</t>
  </si>
  <si>
    <t>REGIDORES</t>
  </si>
  <si>
    <t>AREA DE PROTOCOLO, GIRAS Y LOGÍSTICA</t>
  </si>
  <si>
    <t>DEPARTAMENTO DE COMUNICACIÓN SOIAL</t>
  </si>
  <si>
    <t>DEPARTAMENTO DE TRANSPARENCIA</t>
  </si>
  <si>
    <t>JEFES DE TENENCIA</t>
  </si>
  <si>
    <t>CERTEZA JURÍDICA</t>
  </si>
  <si>
    <t>AREA DE PATRIMONIO</t>
  </si>
  <si>
    <t>DIRECCIÓN DE PROTECCIÓN CIVIL</t>
  </si>
  <si>
    <t>DEPARTAMENTO DE ARCHIVO HISTÓRICO</t>
  </si>
  <si>
    <t>DEPARTAMENTO DE INSPECCION Y VIGILANCIA</t>
  </si>
  <si>
    <t>SECRETARIA DEL AYUNTAMIENTO</t>
  </si>
  <si>
    <t>TESORERIA MUNICIPAL</t>
  </si>
  <si>
    <t>AREA DE CONTABILIDAD Y PRESUPUESTO</t>
  </si>
  <si>
    <t>AREA DE INGRESOS</t>
  </si>
  <si>
    <t>AREA DE EGRESOS</t>
  </si>
  <si>
    <t>CONTRALORÍA MUNICIPAL</t>
  </si>
  <si>
    <t>CONTRALORIA</t>
  </si>
  <si>
    <t>DEPARTAMENTO DE AUDITORIA Y EVALUACION</t>
  </si>
  <si>
    <t>DEPTO. DE NORMATIVIDAD, RESPONSABILIDADES Y SIT. PATRIMONIAL</t>
  </si>
  <si>
    <t>SECRETARÍA TÉCNICA</t>
  </si>
  <si>
    <t>AREA DE NORMATIVA PROCEDIMENTAL</t>
  </si>
  <si>
    <t>AREA DE ATENCION CIUDADANA Y OFICIALIA DE PARTES</t>
  </si>
  <si>
    <t>AREA DE RECURSOS HUMANOS</t>
  </si>
  <si>
    <t>AREA DE RECURSOS MATERIALES</t>
  </si>
  <si>
    <t>AREA DE SERVICIOS GENERALES</t>
  </si>
  <si>
    <t>AREA DE INFORMATICA</t>
  </si>
  <si>
    <t>AREA DE PROGRAMAS SOCIALES</t>
  </si>
  <si>
    <t>AREA DE ATENCION AL MIGRANTE</t>
  </si>
  <si>
    <t>AREA DE DEPORTE</t>
  </si>
  <si>
    <t>AREA DE JUVENTUD</t>
  </si>
  <si>
    <t>DIRECCIÓN DE OBRAS PÚBLICAS</t>
  </si>
  <si>
    <t>DIRECCIÓN DE OBRAS PUBLICAS</t>
  </si>
  <si>
    <t>SUBDIRECCIÓN DE OBRAS PUBLICAS</t>
  </si>
  <si>
    <t>DEPARTAMENTO DE MAQUINARIA</t>
  </si>
  <si>
    <t>INFRAESTRUCTURA MUNICIPAL</t>
  </si>
  <si>
    <t>DIRECCIÓN DE SERVICIOS PÚBLICOS</t>
  </si>
  <si>
    <t>AREA DE ALUMBRADO PUBLICO SUSTENTABLE</t>
  </si>
  <si>
    <t>AREA DE PARQUES Y JARDINES</t>
  </si>
  <si>
    <t>AREA DE ASEO PÚBLICO Y RECOLECCION</t>
  </si>
  <si>
    <t>AREA DE RASTROS</t>
  </si>
  <si>
    <t>AREA DE PROTECCION ANIMAL</t>
  </si>
  <si>
    <t>SERVICIOS PÚBLICOS ADMINISTRADOS</t>
  </si>
  <si>
    <t>DIRECCIÓN DE URBANISMO Y ECOLOGÍA</t>
  </si>
  <si>
    <t>AREA DE URBANISMO</t>
  </si>
  <si>
    <t>AREA DE ECOLOGIA</t>
  </si>
  <si>
    <t>AREA DE LA VIVIENDA</t>
  </si>
  <si>
    <t>DIRECCIÓN DE DESARROLLO ECONÓMICO</t>
  </si>
  <si>
    <t>AREA DE DESARROLLO RURAL Y AGROPECUARIO</t>
  </si>
  <si>
    <t>AREA DE ATRACCION DE INV. EMPRENDIMIENTO Y ECONOMIA SOCIAL</t>
  </si>
  <si>
    <t>DIRECCIÓN DE TURISMO Y CULTURA</t>
  </si>
  <si>
    <t>AREA DE TURISMO</t>
  </si>
  <si>
    <t>AREA DE CULTURA</t>
  </si>
  <si>
    <t>DIRECCIÓN GENERAL DEL SISTEMA DEL DIF</t>
  </si>
  <si>
    <t>COORDINACION</t>
  </si>
  <si>
    <t>ÁREA JURÍDICA</t>
  </si>
  <si>
    <t>AREA DE PROGRAMAS</t>
  </si>
  <si>
    <t>UBR</t>
  </si>
  <si>
    <t>ATENCION INTEGRAL A MUJERES Y NIÑAS DEL MUNICIPIO</t>
  </si>
  <si>
    <t>DIRECCIÓN DE SEGURIDAD PÚBLICA Y VIALIDAD</t>
  </si>
  <si>
    <t>TRANSITO MUNICIPAL</t>
  </si>
  <si>
    <t>INTERVENCION DE LAS AUTORIDADES AUXILIARES PARA LA SOLUCION DE NECESIDADES Y SERVICIOS PUBLICOS</t>
  </si>
  <si>
    <t>DIFUSION DE LA INFORMACION DEL PRESIDENTE Y DE LA ADMINISTRACION POR MEDIO DE SU PAGINA WEB OFICIAL Y SUS REDES SOCIALES</t>
  </si>
  <si>
    <t>CUMPLIMIENTO DE LAS OBLIGACIONES DE TRANSPARENCIA DE LOS FUNCIONARIOS PUBLICOS</t>
  </si>
  <si>
    <t>COORDINACION DE LA AGENDA DEL PRESIDENTE AL INTERIOR DEL AYUNTAMIENTO Y CON LA CIUDADANIA</t>
  </si>
  <si>
    <t>GESTIONES DE COBRO REALIZADAS EN TIEMPO Y FORMA</t>
  </si>
  <si>
    <t>CUMPLIMIENTO EN TIEMPO Y FORMA DE LA PRESENTACIÓN DE LA CUENTA PÚBLICA</t>
  </si>
  <si>
    <t>ELABORAR LOS REGLAMENTOS INTEROS DE LAS DIVERSAS AREAS DEL MUNICIPIO</t>
  </si>
  <si>
    <t>ENTREGA DE APOYOS A LA CIUDADANIA DE MUNICIPIO</t>
  </si>
  <si>
    <t>FOMENTAR LA ACTIVIDAD FISICA POR MEDIO DEL DEPORTE</t>
  </si>
  <si>
    <t>DESARROLLAR MECANISMOS DE APOYO AL DESARROLLO INTEGRAL DE LAS JUVENTUDES EN EL MUNICIPIO Y SUS TENENCIAS</t>
  </si>
  <si>
    <t>ATENCION A MIGRANTES EN EL MUNICIPIO</t>
  </si>
  <si>
    <t>ATENCION A ESPACIOS PUBLICOS MUNICIPALES</t>
  </si>
  <si>
    <t>ATENCIÓN EN EL ÁREA DE RASTROS</t>
  </si>
  <si>
    <t>PROYECTO PARA LA CREACION DE UN CENTRO DE PROTECCION ANIMAL</t>
  </si>
  <si>
    <t>REPARACION DE LAS LUMINARIAS EN EL MPIO Y SUS TENENCIAS</t>
  </si>
  <si>
    <t>ATENCION A LA SOLICITUD O ACTUALIZACION DE LAS LICENCIAS DE CONSTRUCCION DICTAMEN Y APROBACION</t>
  </si>
  <si>
    <t>APOYO AL SECTOR PRODUCTIVO RURAL, EN LAS DIFERENTES TENENCIAS DEL MUNICIPIO</t>
  </si>
  <si>
    <t>CONVENIOS CON ORGANISMOS PÚBLICOS Y PRIVADOS PARA LA DIFUSIÓN DEL PATRIMONIO Y LA OFERTA CULTURAL</t>
  </si>
  <si>
    <t>CONVENIOS CON ORGANISMOS PÚBLICOS Y PRIVADOS PARA LA DIFUSIÓN DEL PATRIMONIO Y LA OFERTA TURISTICA</t>
  </si>
  <si>
    <t>PROMOVER Y PROPONER POLITICAS PUBLICAS PARA GARANTIZAR LA IGUALDAD, EQUIDAD CON PERSPECTIVA DE GENERO</t>
  </si>
  <si>
    <t>INCIDENCIA DELICTIVA</t>
  </si>
  <si>
    <t>TRANSITO Y VIALIDAD DESARROLLO OPERATIVO</t>
  </si>
  <si>
    <t>TECNOLOGÍA E INTERNET SUFICIENTE</t>
  </si>
  <si>
    <t>SEGUIMIENTO Y CONTINUIDAD DE LOS ASUNTOS JURÍDICOS</t>
  </si>
  <si>
    <t>RESGUARDO Y ETIQUETADO DE LOS BIENES PATRIMONIALES</t>
  </si>
  <si>
    <t>PRESENTACION DE  MANUAL DE CADA UNO DE LOS PROCEDIMIENTOS QUE IMPLEMENTA LA CONTRALORIA</t>
  </si>
  <si>
    <t>CONTROL DE ASISTENCIA AUTOMATIZADO</t>
  </si>
  <si>
    <t>MANTENIMIENTO CORRECTIVO Y PREVENTIVO A LOS EQUIPOS DE COMPUTO</t>
  </si>
  <si>
    <t>EJECUCIÓN DE OBRAS PÚBLICAS</t>
  </si>
  <si>
    <t>MANTENIMIENTO EFICIENTE DE MAQUINARIA</t>
  </si>
  <si>
    <t>EJECUCION Y SUPERVISION DE OBRAS PUBLICAS</t>
  </si>
  <si>
    <t>APOYO A LA FAMILIA</t>
  </si>
  <si>
    <t>ATENCON DE REHABILITACIONES Y TERAPIAS DE APOYO</t>
  </si>
  <si>
    <t>ATENCION EN CASO DE DESASTRES</t>
  </si>
  <si>
    <t>ACTUALIZAR EL ARCHIVO HISTORICO</t>
  </si>
  <si>
    <t>ESTABECER LOS ACUERDOS DEL AYUNTAMIENTO Y SU POLITICA INTERIOR PARA EL BENEFICIO CIUDADANO</t>
  </si>
  <si>
    <t>SUPERVISION ADECUADA AL COMERCIO</t>
  </si>
  <si>
    <t>MUNICIPAL</t>
  </si>
  <si>
    <t>FEDERAL</t>
  </si>
  <si>
    <t>CUANTITATIVO</t>
  </si>
  <si>
    <t>PORCENTUAL</t>
  </si>
  <si>
    <t>HABITANTES</t>
  </si>
  <si>
    <t>TODOS LOS HABITANTES</t>
  </si>
  <si>
    <t>BAJA</t>
  </si>
  <si>
    <t>MEDIA</t>
  </si>
  <si>
    <t>INTERVENCION DEL ÓRGANO COLEGIADO PARA LA SOLUCIÓN DE NECESIDADES Y SERVICIOS PUBLICOS</t>
  </si>
  <si>
    <t xml:space="preserve">UNIDAD PROGRAMÁTICA PRESUPUESTARIA  </t>
  </si>
  <si>
    <t xml:space="preserve">UNIDAD  RESPONSABLE  </t>
  </si>
  <si>
    <t xml:space="preserve">PROGRAMA  </t>
  </si>
  <si>
    <t xml:space="preserve">OBJETIVO GENERAL DEL PROGRAMA   </t>
  </si>
  <si>
    <t xml:space="preserve">ORIGEN DEL RECURSO   </t>
  </si>
  <si>
    <t xml:space="preserve">INDICADOR </t>
  </si>
  <si>
    <t xml:space="preserve">UNIDAD DE MEDIDA </t>
  </si>
  <si>
    <t xml:space="preserve">META PROGRAMADA </t>
  </si>
  <si>
    <t xml:space="preserve">IMPORTE AUTORIZADO </t>
  </si>
  <si>
    <t xml:space="preserve">META REALIZADA </t>
  </si>
  <si>
    <t xml:space="preserve">IMPORTE DEVENGADO  </t>
  </si>
  <si>
    <t xml:space="preserve">% DEL CUMPLIMIENTO DE LA META  </t>
  </si>
  <si>
    <t xml:space="preserve">TIPO </t>
  </si>
  <si>
    <t xml:space="preserve">CANTIDAD </t>
  </si>
  <si>
    <t>MUNICIPIO DE TACÁMBARO MICHOACÁN</t>
  </si>
  <si>
    <t>MUNICIPIO DE TACAMBARO MICHOACAN</t>
  </si>
  <si>
    <t>ESTADO DEL EJERCICIO DEL PRESUPUESTO RAMO O DEPENDENCIA/PROGRAMA</t>
  </si>
  <si>
    <t>CODIGO</t>
  </si>
  <si>
    <t>PROGRAMA</t>
  </si>
  <si>
    <t>PRESUPUESTO DE EGRESOS APROBADO</t>
  </si>
  <si>
    <t>AMPLIACIONES O REDUCCIONES</t>
  </si>
  <si>
    <t>PRESUPUESTO VIGENTE</t>
  </si>
  <si>
    <t>COMPROMETIDO</t>
  </si>
  <si>
    <t>PRESUPUESTO DISPONIBLE PARA COMPROMETER</t>
  </si>
  <si>
    <t>DEVENGADO</t>
  </si>
  <si>
    <t>COMPROMETIDO NO DEVENGADO</t>
  </si>
  <si>
    <t>PRESUPUESTO SIN DEVENGAR</t>
  </si>
  <si>
    <t>EJERCIDO</t>
  </si>
  <si>
    <t>PAGADO</t>
  </si>
  <si>
    <t>CUENTAS POR PAGAR (DEUDA)</t>
  </si>
  <si>
    <t>001-001</t>
  </si>
  <si>
    <t>001-002</t>
  </si>
  <si>
    <t>001-003</t>
  </si>
  <si>
    <t>AREA DE PROTOCOLO, GIRAS Y LOGISTICA</t>
  </si>
  <si>
    <t>001-004</t>
  </si>
  <si>
    <t>DEPARTAMENTO DE COMUNICACIÓN SOCIAL</t>
  </si>
  <si>
    <t>001-005</t>
  </si>
  <si>
    <t>001-006</t>
  </si>
  <si>
    <t>002-001</t>
  </si>
  <si>
    <t>002-002</t>
  </si>
  <si>
    <t>CERTEZA JURIDICA</t>
  </si>
  <si>
    <t>002-003</t>
  </si>
  <si>
    <t>003-001</t>
  </si>
  <si>
    <t>003-002</t>
  </si>
  <si>
    <t>DIRECCION DE PROTECCION CIVIL</t>
  </si>
  <si>
    <t>003-003</t>
  </si>
  <si>
    <t>DEPARTAMENTO DE ARCHIVO HISTORICO MUNICIPAL</t>
  </si>
  <si>
    <t>003-004</t>
  </si>
  <si>
    <t>004-001</t>
  </si>
  <si>
    <t>004-002</t>
  </si>
  <si>
    <t>004-003</t>
  </si>
  <si>
    <t>005-001</t>
  </si>
  <si>
    <t>005-002</t>
  </si>
  <si>
    <t>005-003</t>
  </si>
  <si>
    <t>006-001</t>
  </si>
  <si>
    <t>006-002</t>
  </si>
  <si>
    <t>007-001</t>
  </si>
  <si>
    <t>007-002</t>
  </si>
  <si>
    <t>007-003</t>
  </si>
  <si>
    <t>007-004</t>
  </si>
  <si>
    <t>008-001</t>
  </si>
  <si>
    <t>008-002</t>
  </si>
  <si>
    <t>008-003</t>
  </si>
  <si>
    <t>008-004</t>
  </si>
  <si>
    <t>009-001</t>
  </si>
  <si>
    <t>009-002</t>
  </si>
  <si>
    <t>009-003</t>
  </si>
  <si>
    <t>009-004</t>
  </si>
  <si>
    <t>010-001</t>
  </si>
  <si>
    <t>010-002</t>
  </si>
  <si>
    <t>010-003</t>
  </si>
  <si>
    <t>010-004</t>
  </si>
  <si>
    <t>010-005</t>
  </si>
  <si>
    <t>010-006</t>
  </si>
  <si>
    <t>011-001</t>
  </si>
  <si>
    <t>011-002</t>
  </si>
  <si>
    <t>011-003</t>
  </si>
  <si>
    <t>012-001</t>
  </si>
  <si>
    <t>012-002</t>
  </si>
  <si>
    <t>013-001</t>
  </si>
  <si>
    <t>013-002</t>
  </si>
  <si>
    <t>014-001</t>
  </si>
  <si>
    <t>014-002</t>
  </si>
  <si>
    <t>014-003</t>
  </si>
  <si>
    <t>014-004</t>
  </si>
  <si>
    <t>015-001</t>
  </si>
  <si>
    <t>016-001</t>
  </si>
  <si>
    <t>016-002</t>
  </si>
  <si>
    <t>T O T A L E S</t>
  </si>
  <si>
    <t>ANEXO 4: INFORME DEL AVANCE PROGRAMÁTICO PRESUPUESTARIO</t>
  </si>
  <si>
    <t>REGLAMENTOS</t>
  </si>
  <si>
    <t>Instructivo de llenado del anexo número 4</t>
  </si>
  <si>
    <t>010-007</t>
  </si>
  <si>
    <t>COMERCIO REGULAR</t>
  </si>
  <si>
    <t>AL 30 DE SEPTIEMBRE DE 2024</t>
  </si>
  <si>
    <t>DIRECCIÓN DE DESARROLLO SOCIAL</t>
  </si>
  <si>
    <t>DIRECCIÓN DE BIENESTAR</t>
  </si>
  <si>
    <t>SIPINNA</t>
  </si>
  <si>
    <t>DESARROLLO SOCIAL</t>
  </si>
  <si>
    <t>MEDIO AMBIENTE</t>
  </si>
  <si>
    <t>VIVIENDA MUNICIPAL</t>
  </si>
  <si>
    <t>AREA DE DESARROLLO ECONÓMICO</t>
  </si>
  <si>
    <t>EDUCACIÓN</t>
  </si>
  <si>
    <t>SALUD</t>
  </si>
  <si>
    <t>ASUNTOS GANADEROS</t>
  </si>
  <si>
    <t>PROMOTORIAS DIF</t>
  </si>
  <si>
    <t>REMANENTES FONDO IV</t>
  </si>
  <si>
    <t>SERVICIOS PUBLICOS</t>
  </si>
  <si>
    <t>ALUMBRADO PÚBLICO</t>
  </si>
  <si>
    <t xml:space="preserve"> RECOLECCIÓN DE BASURA</t>
  </si>
  <si>
    <t>ESPACIOS PÚBLICOS</t>
  </si>
  <si>
    <t>RASTRO</t>
  </si>
  <si>
    <t>PROTECCIÓN ANIMAL</t>
  </si>
  <si>
    <t>DE 01 DE ENERO  AL 31 DE MARZO DEL AÑO 2025</t>
  </si>
  <si>
    <t>-</t>
  </si>
  <si>
    <t>BIENESTAR</t>
  </si>
  <si>
    <t>GANADERIAS</t>
  </si>
  <si>
    <t>VIVIENDA</t>
  </si>
  <si>
    <t>COADYUVAR A LA ADMINISTRACIÓN PÚBLICA MUNICIPAL</t>
  </si>
  <si>
    <t>GESTIONAR PROGRAMAS PARA GRUPOS VULNERABLES</t>
  </si>
  <si>
    <t>REALIZAR Y VIGILAR POLITICAS PÚBLICAS SUSTENTABLES</t>
  </si>
  <si>
    <t>APOYO A LA POBLACION PARA ADQUISICION DE BIENES INMUEBLES A BAJO COSTO</t>
  </si>
  <si>
    <t>REALIZAR GESTIONES NECESARIAS PARA ATENCION DE SALUD PÚBLICA A LA POBLACIÓN</t>
  </si>
  <si>
    <t>COORDINAR ACCIONES PARA MEJORAR LA PRODUCTIVIDAD DE ENTIDADES AGRICOLA, GANADERA, PECUARIA Y ACUICOLA</t>
  </si>
  <si>
    <t>COORDINAR ACCIONES PARA MEJORAR INFRAESTRUCTURA EN LOS PLANTELES EDUCATIVOS Y REALIZACION DE FOROS Y ACTIVIDADES EDUCATIVOS.</t>
  </si>
  <si>
    <t>INSTITUTO DE LA MUJER TACAMBARENSE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</si>
</sst>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indexed="8"/>
      <name val="Calibri"/>
      <family val="2"/>
    </font>
    <font>
      <b/>
      <sz val="10.5"/>
      <name val="Arial Narrow"/>
      <family val="2"/>
    </font>
    <font>
      <b/>
      <sz val="14"/>
      <color theme="1"/>
      <name val="Arial"/>
      <family val="2"/>
    </font>
    <font>
      <b/>
      <sz val="10"/>
      <color theme="1"/>
      <name val="Arial Narrow"/>
      <family val="2"/>
    </font>
    <font>
      <b/>
      <sz val="9"/>
      <color theme="1"/>
      <name val="Arial Narrow"/>
      <family val="2"/>
    </font>
    <font>
      <sz val="11"/>
      <name val="Calibri"/>
      <family val="2"/>
      <scheme val="minor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9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13" xfId="0" applyBorder="1" applyAlignment="1">
      <alignment horizontal="center" vertical="center"/>
    </xf>
    <xf numFmtId="0" fontId="0" fillId="0" borderId="8" xfId="0" applyBorder="1"/>
    <xf numFmtId="0" fontId="0" fillId="0" borderId="8" xfId="0" applyBorder="1" applyAlignment="1">
      <alignment wrapText="1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wrapText="1"/>
    </xf>
    <xf numFmtId="0" fontId="0" fillId="0" borderId="15" xfId="0" applyBorder="1" applyAlignment="1">
      <alignment horizontal="center" vertical="center"/>
    </xf>
    <xf numFmtId="0" fontId="0" fillId="0" borderId="16" xfId="0" applyBorder="1"/>
    <xf numFmtId="0" fontId="3" fillId="2" borderId="17" xfId="0" applyFont="1" applyFill="1" applyBorder="1" applyAlignment="1">
      <alignment horizontal="center" vertical="top" wrapText="1"/>
    </xf>
    <xf numFmtId="0" fontId="3" fillId="2" borderId="18" xfId="0" applyFont="1" applyFill="1" applyBorder="1" applyAlignment="1">
      <alignment horizontal="center" vertical="top" wrapText="1"/>
    </xf>
    <xf numFmtId="0" fontId="0" fillId="0" borderId="8" xfId="0" applyBorder="1" applyAlignment="1">
      <alignment vertical="center" wrapText="1"/>
    </xf>
    <xf numFmtId="0" fontId="5" fillId="0" borderId="0" xfId="0" applyFont="1"/>
    <xf numFmtId="0" fontId="8" fillId="0" borderId="0" xfId="0" applyFont="1"/>
    <xf numFmtId="0" fontId="11" fillId="0" borderId="0" xfId="0" applyFont="1"/>
    <xf numFmtId="43" fontId="4" fillId="0" borderId="0" xfId="1" applyFont="1" applyFill="1" applyBorder="1" applyAlignment="1">
      <alignment horizontal="center"/>
    </xf>
    <xf numFmtId="43" fontId="0" fillId="0" borderId="0" xfId="1" applyFont="1" applyAlignment="1"/>
    <xf numFmtId="43" fontId="8" fillId="0" borderId="0" xfId="1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6" fillId="3" borderId="22" xfId="0" applyFont="1" applyFill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43" fontId="6" fillId="0" borderId="23" xfId="1" applyFont="1" applyFill="1" applyBorder="1" applyAlignment="1">
      <alignment horizontal="center" vertical="center" wrapText="1"/>
    </xf>
    <xf numFmtId="0" fontId="9" fillId="0" borderId="0" xfId="0" applyFont="1"/>
    <xf numFmtId="0" fontId="8" fillId="0" borderId="0" xfId="0" applyFont="1" applyAlignment="1">
      <alignment horizontal="center"/>
    </xf>
    <xf numFmtId="0" fontId="10" fillId="0" borderId="0" xfId="0" applyFont="1"/>
    <xf numFmtId="0" fontId="6" fillId="3" borderId="2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distributed" wrapText="1"/>
    </xf>
    <xf numFmtId="0" fontId="12" fillId="0" borderId="0" xfId="0" applyFont="1" applyAlignment="1">
      <alignment horizontal="left"/>
    </xf>
    <xf numFmtId="4" fontId="12" fillId="0" borderId="0" xfId="0" applyNumberFormat="1" applyFont="1" applyAlignment="1">
      <alignment horizontal="right"/>
    </xf>
    <xf numFmtId="0" fontId="5" fillId="0" borderId="3" xfId="0" applyFont="1" applyBorder="1" applyAlignment="1">
      <alignment vertical="center" wrapText="1"/>
    </xf>
    <xf numFmtId="9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9" fontId="5" fillId="0" borderId="7" xfId="0" applyNumberFormat="1" applyFont="1" applyBorder="1" applyAlignment="1">
      <alignment horizontal="center" vertical="center" wrapText="1"/>
    </xf>
    <xf numFmtId="9" fontId="5" fillId="0" borderId="20" xfId="0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/>
    </xf>
    <xf numFmtId="4" fontId="12" fillId="0" borderId="7" xfId="0" applyNumberFormat="1" applyFont="1" applyBorder="1" applyAlignment="1">
      <alignment horizontal="right"/>
    </xf>
    <xf numFmtId="2" fontId="5" fillId="0" borderId="3" xfId="0" applyNumberFormat="1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2" fontId="5" fillId="0" borderId="20" xfId="0" applyNumberFormat="1" applyFont="1" applyBorder="1" applyAlignment="1">
      <alignment horizontal="center" vertical="center" wrapText="1"/>
    </xf>
    <xf numFmtId="4" fontId="12" fillId="0" borderId="3" xfId="0" applyNumberFormat="1" applyFont="1" applyBorder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43" fontId="6" fillId="3" borderId="11" xfId="1" applyFont="1" applyFill="1" applyBorder="1" applyAlignment="1">
      <alignment horizontal="center" vertical="center" wrapText="1"/>
    </xf>
    <xf numFmtId="43" fontId="6" fillId="3" borderId="20" xfId="1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</xdr:row>
      <xdr:rowOff>0</xdr:rowOff>
    </xdr:from>
    <xdr:to>
      <xdr:col>13</xdr:col>
      <xdr:colOff>523875</xdr:colOff>
      <xdr:row>3</xdr:row>
      <xdr:rowOff>64692</xdr:rowOff>
    </xdr:to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 bwMode="auto">
        <a:xfrm>
          <a:off x="8658225" y="228600"/>
          <a:ext cx="1200150" cy="52189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s-MX" sz="850" baseline="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4</xdr:col>
      <xdr:colOff>209550</xdr:colOff>
      <xdr:row>64</xdr:row>
      <xdr:rowOff>180975</xdr:rowOff>
    </xdr:from>
    <xdr:to>
      <xdr:col>7</xdr:col>
      <xdr:colOff>171450</xdr:colOff>
      <xdr:row>69</xdr:row>
      <xdr:rowOff>104775</xdr:rowOff>
    </xdr:to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419725" y="40195500"/>
          <a:ext cx="2914650" cy="876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____________________________________</a:t>
          </a:r>
        </a:p>
        <a:p>
          <a:pPr algn="ctr"/>
          <a:r>
            <a:rPr lang="es-MX" sz="1100" baseline="0"/>
            <a:t>LIC. MARÍA YUNUEN SERVÍN VARGAS</a:t>
          </a:r>
        </a:p>
        <a:p>
          <a:pPr algn="ctr"/>
          <a:r>
            <a:rPr lang="es-MX" sz="1100" b="1"/>
            <a:t>SÍNDICA MUNICIPAL </a:t>
          </a:r>
        </a:p>
      </xdr:txBody>
    </xdr:sp>
    <xdr:clientData/>
  </xdr:twoCellAnchor>
  <xdr:twoCellAnchor>
    <xdr:from>
      <xdr:col>8</xdr:col>
      <xdr:colOff>95250</xdr:colOff>
      <xdr:row>64</xdr:row>
      <xdr:rowOff>171450</xdr:rowOff>
    </xdr:from>
    <xdr:to>
      <xdr:col>10</xdr:col>
      <xdr:colOff>733425</xdr:colOff>
      <xdr:row>68</xdr:row>
      <xdr:rowOff>104776</xdr:rowOff>
    </xdr:to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9144000" y="40185975"/>
          <a:ext cx="3314700" cy="695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_________________________________________</a:t>
          </a:r>
        </a:p>
        <a:p>
          <a:pPr algn="ctr"/>
          <a:r>
            <a:rPr lang="es-MX" sz="1100"/>
            <a:t>L.C.P.: JOSÉ GARIBALDI CRUZ MALDONADO</a:t>
          </a:r>
        </a:p>
        <a:p>
          <a:pPr algn="ctr"/>
          <a:r>
            <a:rPr lang="es-MX" sz="1100" b="1"/>
            <a:t>TESORERO MUNICIPAL</a:t>
          </a:r>
        </a:p>
      </xdr:txBody>
    </xdr:sp>
    <xdr:clientData/>
  </xdr:twoCellAnchor>
  <xdr:twoCellAnchor>
    <xdr:from>
      <xdr:col>11</xdr:col>
      <xdr:colOff>85725</xdr:colOff>
      <xdr:row>65</xdr:row>
      <xdr:rowOff>9524</xdr:rowOff>
    </xdr:from>
    <xdr:to>
      <xdr:col>13</xdr:col>
      <xdr:colOff>942975</xdr:colOff>
      <xdr:row>69</xdr:row>
      <xdr:rowOff>190499</xdr:rowOff>
    </xdr:to>
    <xdr:sp macro="" textlink="">
      <xdr:nvSpPr>
        <xdr:cNvPr id="7" name="6 CuadroTex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3173075" y="39462074"/>
          <a:ext cx="3314700" cy="942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_________________________________________</a:t>
          </a:r>
        </a:p>
        <a:p>
          <a:pPr algn="ctr"/>
          <a:r>
            <a:rPr lang="es-MX" sz="1100"/>
            <a:t>C.P. GILDARDO TALAVERA DÍAZ</a:t>
          </a:r>
        </a:p>
        <a:p>
          <a:pPr algn="ctr"/>
          <a:r>
            <a:rPr lang="es-MX" sz="800" b="1"/>
            <a:t>CONTRALOR MUNICIPAL</a:t>
          </a:r>
        </a:p>
        <a:p>
          <a:pPr algn="ctr"/>
          <a:r>
            <a:rPr lang="es-MX" sz="1000" b="1"/>
            <a:t>ELABORÓ</a:t>
          </a:r>
        </a:p>
      </xdr:txBody>
    </xdr:sp>
    <xdr:clientData/>
  </xdr:twoCellAnchor>
  <xdr:twoCellAnchor>
    <xdr:from>
      <xdr:col>0</xdr:col>
      <xdr:colOff>342900</xdr:colOff>
      <xdr:row>65</xdr:row>
      <xdr:rowOff>0</xdr:rowOff>
    </xdr:from>
    <xdr:to>
      <xdr:col>2</xdr:col>
      <xdr:colOff>1047750</xdr:colOff>
      <xdr:row>70</xdr:row>
      <xdr:rowOff>19050</xdr:rowOff>
    </xdr:to>
    <xdr:sp macro="" textlink="">
      <xdr:nvSpPr>
        <xdr:cNvPr id="8" name="7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342900" y="40205025"/>
          <a:ext cx="3171825" cy="971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_______________________________________</a:t>
          </a:r>
        </a:p>
        <a:p>
          <a:pPr algn="ctr"/>
          <a:r>
            <a:rPr lang="es-MX" sz="1100"/>
            <a:t>C. SALVADOR BASTIDA GARCÍA</a:t>
          </a:r>
        </a:p>
        <a:p>
          <a:pPr algn="ctr"/>
          <a:r>
            <a:rPr lang="es-MX" sz="900" b="1"/>
            <a:t>PRESIDENTE</a:t>
          </a:r>
          <a:r>
            <a:rPr lang="es-MX" sz="900" b="1" baseline="0"/>
            <a:t> MUNICIPAL </a:t>
          </a:r>
          <a:endParaRPr lang="es-MX" sz="9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1"/>
  <sheetViews>
    <sheetView tabSelected="1" topLeftCell="A25" zoomScale="85" zoomScaleNormal="85" zoomScaleSheetLayoutView="90" workbookViewId="0">
      <selection activeCell="P5" sqref="P5"/>
    </sheetView>
  </sheetViews>
  <sheetFormatPr baseColWidth="10" defaultRowHeight="15" x14ac:dyDescent="0.25"/>
  <cols>
    <col min="1" max="1" width="18" style="4" customWidth="1"/>
    <col min="2" max="2" width="16.5703125" customWidth="1"/>
    <col min="3" max="3" width="19.140625" bestFit="1" customWidth="1"/>
    <col min="4" max="4" width="18.85546875" customWidth="1"/>
    <col min="5" max="5" width="11.5703125" customWidth="1"/>
    <col min="6" max="6" width="13.140625" customWidth="1"/>
    <col min="7" max="7" width="16.5703125" customWidth="1"/>
    <col min="8" max="8" width="12.42578125" customWidth="1"/>
    <col min="9" max="9" width="21.7109375" style="19" customWidth="1"/>
    <col min="10" max="10" width="15.7109375" customWidth="1"/>
    <col min="11" max="11" width="19" customWidth="1"/>
    <col min="12" max="12" width="18.28515625" customWidth="1"/>
    <col min="13" max="13" width="16.140625" customWidth="1"/>
    <col min="14" max="14" width="13.5703125" customWidth="1"/>
    <col min="15" max="15" width="3.28515625" customWidth="1"/>
    <col min="16" max="16" width="21.28515625" customWidth="1"/>
  </cols>
  <sheetData>
    <row r="1" spans="1:16" ht="18" x14ac:dyDescent="0.25">
      <c r="A1" s="22" t="s">
        <v>227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6" ht="18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6" ht="18" x14ac:dyDescent="0.25">
      <c r="A3" s="15" t="s">
        <v>22</v>
      </c>
      <c r="B3" s="15" t="s">
        <v>152</v>
      </c>
      <c r="C3" s="15"/>
      <c r="D3" s="16"/>
      <c r="E3" s="3"/>
      <c r="F3" s="3"/>
      <c r="G3" s="3"/>
      <c r="H3" s="3"/>
      <c r="I3" s="18"/>
      <c r="J3" s="3"/>
      <c r="K3" s="21"/>
      <c r="L3" s="3"/>
      <c r="M3" s="3"/>
      <c r="N3" s="3"/>
    </row>
    <row r="4" spans="1:16" ht="18" x14ac:dyDescent="0.25">
      <c r="A4" s="15" t="s">
        <v>251</v>
      </c>
      <c r="B4" s="15"/>
      <c r="C4" s="15"/>
      <c r="D4" s="16"/>
      <c r="E4" s="3"/>
      <c r="F4" s="3"/>
      <c r="G4" s="3"/>
      <c r="H4" s="3"/>
      <c r="I4" s="18"/>
      <c r="J4" s="3"/>
      <c r="K4" s="21"/>
      <c r="L4" s="3"/>
      <c r="M4" s="3"/>
      <c r="N4" s="3"/>
    </row>
    <row r="5" spans="1:16" ht="13.5" customHeight="1" thickBot="1" x14ac:dyDescent="0.3">
      <c r="A5" s="15"/>
      <c r="B5" s="15"/>
      <c r="C5" s="15"/>
      <c r="D5" s="16"/>
      <c r="E5" s="3"/>
      <c r="F5" s="3"/>
      <c r="G5" s="3"/>
      <c r="H5" s="3"/>
      <c r="I5" s="18"/>
      <c r="J5" s="3"/>
      <c r="K5" s="21"/>
      <c r="L5" s="3"/>
      <c r="M5" s="3"/>
      <c r="N5" s="3"/>
    </row>
    <row r="6" spans="1:16" ht="15" customHeight="1" x14ac:dyDescent="0.25">
      <c r="A6" s="51" t="s">
        <v>138</v>
      </c>
      <c r="B6" s="53" t="s">
        <v>139</v>
      </c>
      <c r="C6" s="53" t="s">
        <v>140</v>
      </c>
      <c r="D6" s="53" t="s">
        <v>141</v>
      </c>
      <c r="E6" s="53" t="s">
        <v>142</v>
      </c>
      <c r="F6" s="53" t="s">
        <v>143</v>
      </c>
      <c r="G6" s="53" t="s">
        <v>144</v>
      </c>
      <c r="H6" s="53" t="s">
        <v>145</v>
      </c>
      <c r="I6" s="55" t="s">
        <v>146</v>
      </c>
      <c r="J6" s="57" t="s">
        <v>147</v>
      </c>
      <c r="K6" s="59" t="s">
        <v>148</v>
      </c>
      <c r="L6" s="53" t="s">
        <v>149</v>
      </c>
      <c r="M6" s="59" t="s">
        <v>24</v>
      </c>
      <c r="N6" s="61"/>
    </row>
    <row r="7" spans="1:16" ht="48" customHeight="1" thickBot="1" x14ac:dyDescent="0.3">
      <c r="A7" s="52"/>
      <c r="B7" s="54"/>
      <c r="C7" s="54"/>
      <c r="D7" s="54"/>
      <c r="E7" s="54"/>
      <c r="F7" s="54"/>
      <c r="G7" s="54"/>
      <c r="H7" s="54"/>
      <c r="I7" s="56"/>
      <c r="J7" s="58"/>
      <c r="K7" s="60"/>
      <c r="L7" s="54"/>
      <c r="M7" s="29" t="s">
        <v>150</v>
      </c>
      <c r="N7" s="23" t="s">
        <v>151</v>
      </c>
    </row>
    <row r="8" spans="1:16" ht="9.75" customHeight="1" x14ac:dyDescent="0.25">
      <c r="A8" s="24"/>
      <c r="B8" s="24"/>
      <c r="C8" s="24"/>
      <c r="D8" s="24"/>
      <c r="E8" s="24"/>
      <c r="F8" s="24"/>
      <c r="G8" s="24"/>
      <c r="H8" s="24"/>
      <c r="I8" s="25"/>
      <c r="J8" s="24"/>
      <c r="K8" s="24"/>
      <c r="L8" s="24"/>
      <c r="M8" s="24"/>
      <c r="N8" s="24"/>
    </row>
    <row r="9" spans="1:16" ht="63.75" x14ac:dyDescent="0.25">
      <c r="A9" s="63" t="s">
        <v>152</v>
      </c>
      <c r="B9" s="62" t="s">
        <v>27</v>
      </c>
      <c r="C9" s="35" t="s">
        <v>27</v>
      </c>
      <c r="D9" s="35" t="s">
        <v>137</v>
      </c>
      <c r="E9" s="35" t="s">
        <v>129</v>
      </c>
      <c r="F9" s="35" t="s">
        <v>131</v>
      </c>
      <c r="G9" s="35" t="s">
        <v>132</v>
      </c>
      <c r="H9" s="34">
        <v>1</v>
      </c>
      <c r="I9" s="45">
        <v>31335720.91</v>
      </c>
      <c r="J9" s="35" t="s">
        <v>135</v>
      </c>
      <c r="K9" s="45">
        <v>7517318.5</v>
      </c>
      <c r="L9" s="42">
        <f>SUM(K9*100/I9)</f>
        <v>23.989614030552072</v>
      </c>
      <c r="M9" s="35" t="s">
        <v>133</v>
      </c>
      <c r="N9" s="35" t="s">
        <v>134</v>
      </c>
      <c r="P9" s="32"/>
    </row>
    <row r="10" spans="1:16" ht="76.5" x14ac:dyDescent="0.25">
      <c r="A10" s="64"/>
      <c r="B10" s="62"/>
      <c r="C10" s="35" t="s">
        <v>32</v>
      </c>
      <c r="D10" s="35" t="s">
        <v>92</v>
      </c>
      <c r="E10" s="35" t="s">
        <v>129</v>
      </c>
      <c r="F10" s="35" t="s">
        <v>131</v>
      </c>
      <c r="G10" s="35" t="s">
        <v>132</v>
      </c>
      <c r="H10" s="34">
        <v>1</v>
      </c>
      <c r="I10" s="45">
        <v>7281272.6500000004</v>
      </c>
      <c r="J10" s="35" t="s">
        <v>135</v>
      </c>
      <c r="K10" s="45">
        <v>1541758.04</v>
      </c>
      <c r="L10" s="42">
        <f t="shared" ref="L10:L56" si="0">SUM(K10*100/I10)</f>
        <v>21.174293480137706</v>
      </c>
      <c r="M10" s="35" t="s">
        <v>133</v>
      </c>
      <c r="N10" s="35" t="s">
        <v>134</v>
      </c>
      <c r="P10" s="32"/>
    </row>
    <row r="11" spans="1:16" ht="76.5" x14ac:dyDescent="0.25">
      <c r="A11" s="64"/>
      <c r="B11" s="62"/>
      <c r="C11" s="35" t="s">
        <v>33</v>
      </c>
      <c r="D11" s="35" t="s">
        <v>95</v>
      </c>
      <c r="E11" s="35" t="s">
        <v>129</v>
      </c>
      <c r="F11" s="35" t="s">
        <v>131</v>
      </c>
      <c r="G11" s="35" t="s">
        <v>132</v>
      </c>
      <c r="H11" s="34">
        <v>1</v>
      </c>
      <c r="I11" s="45">
        <v>1173008.21</v>
      </c>
      <c r="J11" s="35" t="s">
        <v>135</v>
      </c>
      <c r="K11" s="45">
        <v>165328.49</v>
      </c>
      <c r="L11" s="42">
        <f t="shared" si="0"/>
        <v>14.094401777460705</v>
      </c>
      <c r="M11" s="35" t="s">
        <v>133</v>
      </c>
      <c r="N11" s="35" t="s">
        <v>134</v>
      </c>
      <c r="P11" s="32"/>
    </row>
    <row r="12" spans="1:16" ht="89.25" x14ac:dyDescent="0.25">
      <c r="A12" s="64"/>
      <c r="B12" s="62"/>
      <c r="C12" s="35" t="s">
        <v>34</v>
      </c>
      <c r="D12" s="35" t="s">
        <v>93</v>
      </c>
      <c r="E12" s="35" t="s">
        <v>129</v>
      </c>
      <c r="F12" s="35" t="s">
        <v>131</v>
      </c>
      <c r="G12" s="35" t="s">
        <v>132</v>
      </c>
      <c r="H12" s="34">
        <v>1</v>
      </c>
      <c r="I12" s="45">
        <v>1736396</v>
      </c>
      <c r="J12" s="35" t="s">
        <v>135</v>
      </c>
      <c r="K12" s="45">
        <v>386708.6</v>
      </c>
      <c r="L12" s="42">
        <f t="shared" si="0"/>
        <v>22.270760817232937</v>
      </c>
      <c r="M12" s="35" t="s">
        <v>133</v>
      </c>
      <c r="N12" s="35" t="s">
        <v>134</v>
      </c>
      <c r="P12" s="32"/>
    </row>
    <row r="13" spans="1:16" ht="76.5" x14ac:dyDescent="0.25">
      <c r="A13" s="64"/>
      <c r="B13" s="62"/>
      <c r="C13" s="35" t="s">
        <v>35</v>
      </c>
      <c r="D13" s="35" t="s">
        <v>94</v>
      </c>
      <c r="E13" s="35" t="s">
        <v>129</v>
      </c>
      <c r="F13" s="35" t="s">
        <v>131</v>
      </c>
      <c r="G13" s="35" t="s">
        <v>132</v>
      </c>
      <c r="H13" s="34">
        <v>1</v>
      </c>
      <c r="I13" s="45">
        <v>316530.5</v>
      </c>
      <c r="J13" s="35" t="s">
        <v>135</v>
      </c>
      <c r="K13" s="45">
        <v>87483.83</v>
      </c>
      <c r="L13" s="42">
        <f t="shared" si="0"/>
        <v>27.638357125142758</v>
      </c>
      <c r="M13" s="35" t="s">
        <v>133</v>
      </c>
      <c r="N13" s="35" t="s">
        <v>134</v>
      </c>
      <c r="P13" s="32"/>
    </row>
    <row r="14" spans="1:16" ht="76.5" x14ac:dyDescent="0.25">
      <c r="A14" s="64"/>
      <c r="B14" s="62"/>
      <c r="C14" s="35" t="s">
        <v>235</v>
      </c>
      <c r="D14" s="35" t="s">
        <v>92</v>
      </c>
      <c r="E14" s="35" t="s">
        <v>129</v>
      </c>
      <c r="F14" s="35" t="s">
        <v>131</v>
      </c>
      <c r="G14" s="35" t="s">
        <v>132</v>
      </c>
      <c r="H14" s="34">
        <v>1</v>
      </c>
      <c r="I14" s="45">
        <v>805324</v>
      </c>
      <c r="J14" s="35" t="s">
        <v>135</v>
      </c>
      <c r="K14" s="45">
        <v>73629.100000000006</v>
      </c>
      <c r="L14" s="42">
        <f t="shared" si="0"/>
        <v>9.1427922177906051</v>
      </c>
      <c r="M14" s="35" t="s">
        <v>133</v>
      </c>
      <c r="N14" s="35" t="s">
        <v>134</v>
      </c>
      <c r="P14" s="32"/>
    </row>
    <row r="15" spans="1:16" ht="25.5" x14ac:dyDescent="0.25">
      <c r="A15" s="64"/>
      <c r="B15" s="62" t="s">
        <v>28</v>
      </c>
      <c r="C15" s="35" t="s">
        <v>28</v>
      </c>
      <c r="D15" s="35" t="s">
        <v>114</v>
      </c>
      <c r="E15" s="35" t="s">
        <v>129</v>
      </c>
      <c r="F15" s="35" t="s">
        <v>131</v>
      </c>
      <c r="G15" s="35" t="s">
        <v>132</v>
      </c>
      <c r="H15" s="34">
        <v>1</v>
      </c>
      <c r="I15" s="45">
        <v>1927405.14</v>
      </c>
      <c r="J15" s="35" t="s">
        <v>135</v>
      </c>
      <c r="K15" s="45">
        <v>409263.24</v>
      </c>
      <c r="L15" s="42">
        <f t="shared" si="0"/>
        <v>21.233897923505591</v>
      </c>
      <c r="M15" s="35" t="s">
        <v>133</v>
      </c>
      <c r="N15" s="35" t="s">
        <v>134</v>
      </c>
      <c r="P15" s="32"/>
    </row>
    <row r="16" spans="1:16" ht="38.25" x14ac:dyDescent="0.25">
      <c r="A16" s="64"/>
      <c r="B16" s="62"/>
      <c r="C16" s="35" t="s">
        <v>37</v>
      </c>
      <c r="D16" s="35" t="s">
        <v>115</v>
      </c>
      <c r="E16" s="35" t="s">
        <v>129</v>
      </c>
      <c r="F16" s="35" t="s">
        <v>131</v>
      </c>
      <c r="G16" s="35" t="s">
        <v>132</v>
      </c>
      <c r="H16" s="34">
        <v>1</v>
      </c>
      <c r="I16" s="45">
        <v>1256853.6000000001</v>
      </c>
      <c r="J16" s="35" t="s">
        <v>136</v>
      </c>
      <c r="K16" s="45">
        <v>697361.81</v>
      </c>
      <c r="L16" s="42">
        <f t="shared" si="0"/>
        <v>55.484728690756022</v>
      </c>
      <c r="M16" s="35" t="s">
        <v>133</v>
      </c>
      <c r="N16" s="35" t="s">
        <v>134</v>
      </c>
      <c r="P16" s="32"/>
    </row>
    <row r="17" spans="1:16" ht="51" x14ac:dyDescent="0.25">
      <c r="A17" s="64"/>
      <c r="B17" s="62"/>
      <c r="C17" s="35" t="s">
        <v>38</v>
      </c>
      <c r="D17" s="35" t="s">
        <v>116</v>
      </c>
      <c r="E17" s="35" t="s">
        <v>129</v>
      </c>
      <c r="F17" s="35" t="s">
        <v>131</v>
      </c>
      <c r="G17" s="35" t="s">
        <v>132</v>
      </c>
      <c r="H17" s="34">
        <v>1</v>
      </c>
      <c r="I17" s="45">
        <v>194352</v>
      </c>
      <c r="J17" s="35" t="s">
        <v>135</v>
      </c>
      <c r="K17" s="45">
        <v>44369.93</v>
      </c>
      <c r="L17" s="42">
        <f t="shared" si="0"/>
        <v>22.829675022639336</v>
      </c>
      <c r="M17" s="35" t="s">
        <v>133</v>
      </c>
      <c r="N17" s="35" t="s">
        <v>134</v>
      </c>
      <c r="P17" s="32"/>
    </row>
    <row r="18" spans="1:16" ht="76.5" x14ac:dyDescent="0.25">
      <c r="A18" s="64"/>
      <c r="B18" s="62" t="s">
        <v>42</v>
      </c>
      <c r="C18" s="35" t="s">
        <v>29</v>
      </c>
      <c r="D18" s="35" t="s">
        <v>127</v>
      </c>
      <c r="E18" s="35" t="s">
        <v>129</v>
      </c>
      <c r="F18" s="35" t="s">
        <v>131</v>
      </c>
      <c r="G18" s="35" t="s">
        <v>132</v>
      </c>
      <c r="H18" s="34">
        <v>1</v>
      </c>
      <c r="I18" s="45">
        <v>3586764.5</v>
      </c>
      <c r="J18" s="35" t="s">
        <v>135</v>
      </c>
      <c r="K18" s="45">
        <v>754984.06</v>
      </c>
      <c r="L18" s="42">
        <f t="shared" si="0"/>
        <v>21.049167292695131</v>
      </c>
      <c r="M18" s="35" t="s">
        <v>133</v>
      </c>
      <c r="N18" s="35" t="s">
        <v>134</v>
      </c>
      <c r="P18" s="32"/>
    </row>
    <row r="19" spans="1:16" ht="25.5" x14ac:dyDescent="0.25">
      <c r="A19" s="64"/>
      <c r="B19" s="62"/>
      <c r="C19" s="35" t="s">
        <v>39</v>
      </c>
      <c r="D19" s="35" t="s">
        <v>125</v>
      </c>
      <c r="E19" s="35" t="s">
        <v>130</v>
      </c>
      <c r="F19" s="35" t="s">
        <v>131</v>
      </c>
      <c r="G19" s="35" t="s">
        <v>132</v>
      </c>
      <c r="H19" s="34">
        <v>1</v>
      </c>
      <c r="I19" s="45">
        <v>14266194.75</v>
      </c>
      <c r="J19" s="35" t="s">
        <v>135</v>
      </c>
      <c r="K19" s="45">
        <v>3133703.29</v>
      </c>
      <c r="L19" s="42">
        <f t="shared" si="0"/>
        <v>21.965936571838821</v>
      </c>
      <c r="M19" s="35" t="s">
        <v>133</v>
      </c>
      <c r="N19" s="35" t="s">
        <v>134</v>
      </c>
      <c r="P19" s="32"/>
    </row>
    <row r="20" spans="1:16" ht="25.5" x14ac:dyDescent="0.25">
      <c r="A20" s="64"/>
      <c r="B20" s="62"/>
      <c r="C20" s="35" t="s">
        <v>40</v>
      </c>
      <c r="D20" s="35" t="s">
        <v>126</v>
      </c>
      <c r="E20" s="35" t="s">
        <v>129</v>
      </c>
      <c r="F20" s="35" t="s">
        <v>131</v>
      </c>
      <c r="G20" s="35" t="s">
        <v>132</v>
      </c>
      <c r="H20" s="34">
        <v>1</v>
      </c>
      <c r="I20" s="45">
        <v>796332.66</v>
      </c>
      <c r="J20" s="35" t="s">
        <v>135</v>
      </c>
      <c r="K20" s="45">
        <v>185686.07</v>
      </c>
      <c r="L20" s="42">
        <f t="shared" si="0"/>
        <v>23.317650942509378</v>
      </c>
      <c r="M20" s="35" t="s">
        <v>133</v>
      </c>
      <c r="N20" s="35" t="s">
        <v>134</v>
      </c>
      <c r="P20" s="32"/>
    </row>
    <row r="21" spans="1:16" ht="38.25" x14ac:dyDescent="0.25">
      <c r="A21" s="64"/>
      <c r="B21" s="62"/>
      <c r="C21" s="35" t="s">
        <v>41</v>
      </c>
      <c r="D21" s="35" t="s">
        <v>128</v>
      </c>
      <c r="E21" s="35" t="s">
        <v>129</v>
      </c>
      <c r="F21" s="35" t="s">
        <v>131</v>
      </c>
      <c r="G21" s="35" t="s">
        <v>132</v>
      </c>
      <c r="H21" s="34">
        <v>1</v>
      </c>
      <c r="I21" s="45">
        <v>713634.89</v>
      </c>
      <c r="J21" s="35" t="s">
        <v>135</v>
      </c>
      <c r="K21" s="45">
        <v>147710.51999999999</v>
      </c>
      <c r="L21" s="42">
        <f t="shared" si="0"/>
        <v>20.698332168148333</v>
      </c>
      <c r="M21" s="35" t="s">
        <v>133</v>
      </c>
      <c r="N21" s="35" t="s">
        <v>134</v>
      </c>
      <c r="P21" s="32"/>
    </row>
    <row r="22" spans="1:16" ht="38.25" x14ac:dyDescent="0.25">
      <c r="A22" s="64"/>
      <c r="B22" s="62"/>
      <c r="C22" s="35" t="s">
        <v>36</v>
      </c>
      <c r="D22" s="35" t="s">
        <v>256</v>
      </c>
      <c r="E22" s="35"/>
      <c r="F22" s="35"/>
      <c r="G22" s="35"/>
      <c r="H22" s="34"/>
      <c r="I22" s="45">
        <v>2046792</v>
      </c>
      <c r="J22" s="35" t="s">
        <v>135</v>
      </c>
      <c r="K22" s="45">
        <v>423251.22</v>
      </c>
      <c r="L22" s="42">
        <f>SUM(K22*100/I22)</f>
        <v>20.678760714327591</v>
      </c>
      <c r="M22" s="35" t="s">
        <v>133</v>
      </c>
      <c r="N22" s="35" t="s">
        <v>134</v>
      </c>
      <c r="P22" s="32"/>
    </row>
    <row r="23" spans="1:16" ht="51" x14ac:dyDescent="0.25">
      <c r="A23" s="64"/>
      <c r="B23" s="65" t="s">
        <v>43</v>
      </c>
      <c r="C23" s="35" t="s">
        <v>44</v>
      </c>
      <c r="D23" s="35" t="s">
        <v>97</v>
      </c>
      <c r="E23" s="35" t="s">
        <v>129</v>
      </c>
      <c r="F23" s="35" t="s">
        <v>131</v>
      </c>
      <c r="G23" s="35" t="s">
        <v>132</v>
      </c>
      <c r="H23" s="34">
        <v>1</v>
      </c>
      <c r="I23" s="45">
        <v>15445052.359999999</v>
      </c>
      <c r="J23" s="35" t="s">
        <v>136</v>
      </c>
      <c r="K23" s="45">
        <v>6544848.6100000003</v>
      </c>
      <c r="L23" s="42">
        <f t="shared" si="0"/>
        <v>42.375049675778506</v>
      </c>
      <c r="M23" s="35" t="s">
        <v>133</v>
      </c>
      <c r="N23" s="35" t="s">
        <v>134</v>
      </c>
      <c r="P23" s="32"/>
    </row>
    <row r="24" spans="1:16" ht="38.25" x14ac:dyDescent="0.25">
      <c r="A24" s="64"/>
      <c r="B24" s="66"/>
      <c r="C24" s="35" t="s">
        <v>45</v>
      </c>
      <c r="D24" s="35" t="s">
        <v>96</v>
      </c>
      <c r="E24" s="35" t="s">
        <v>129</v>
      </c>
      <c r="F24" s="35" t="s">
        <v>131</v>
      </c>
      <c r="G24" s="35" t="s">
        <v>132</v>
      </c>
      <c r="H24" s="34">
        <v>1</v>
      </c>
      <c r="I24" s="45">
        <v>1714386.09</v>
      </c>
      <c r="J24" s="35" t="s">
        <v>135</v>
      </c>
      <c r="K24" s="45">
        <v>458382.94</v>
      </c>
      <c r="L24" s="42">
        <f t="shared" si="0"/>
        <v>26.737439289419338</v>
      </c>
      <c r="M24" s="35" t="s">
        <v>133</v>
      </c>
      <c r="N24" s="35" t="s">
        <v>134</v>
      </c>
      <c r="P24" s="32"/>
    </row>
    <row r="25" spans="1:16" ht="76.5" x14ac:dyDescent="0.25">
      <c r="A25" s="64"/>
      <c r="B25" s="33" t="s">
        <v>47</v>
      </c>
      <c r="C25" s="35" t="s">
        <v>48</v>
      </c>
      <c r="D25" s="35" t="s">
        <v>117</v>
      </c>
      <c r="E25" s="35" t="s">
        <v>129</v>
      </c>
      <c r="F25" s="35" t="s">
        <v>131</v>
      </c>
      <c r="G25" s="35" t="s">
        <v>132</v>
      </c>
      <c r="H25" s="34">
        <v>1</v>
      </c>
      <c r="I25" s="45">
        <v>1816928.36</v>
      </c>
      <c r="J25" s="35" t="s">
        <v>135</v>
      </c>
      <c r="K25" s="45">
        <v>414886.79</v>
      </c>
      <c r="L25" s="42">
        <f t="shared" si="0"/>
        <v>22.834515610731067</v>
      </c>
      <c r="M25" s="35" t="s">
        <v>133</v>
      </c>
      <c r="N25" s="35" t="s">
        <v>134</v>
      </c>
      <c r="P25" s="32"/>
    </row>
    <row r="26" spans="1:16" ht="63.75" x14ac:dyDescent="0.25">
      <c r="A26" s="64"/>
      <c r="B26" s="33" t="s">
        <v>51</v>
      </c>
      <c r="C26" s="35" t="s">
        <v>52</v>
      </c>
      <c r="D26" s="35" t="s">
        <v>98</v>
      </c>
      <c r="E26" s="35" t="s">
        <v>129</v>
      </c>
      <c r="F26" s="35" t="s">
        <v>131</v>
      </c>
      <c r="G26" s="35" t="s">
        <v>132</v>
      </c>
      <c r="H26" s="34">
        <v>1</v>
      </c>
      <c r="I26" s="45">
        <v>5141020.6900000004</v>
      </c>
      <c r="J26" s="35" t="s">
        <v>135</v>
      </c>
      <c r="K26" s="45">
        <v>1429018.7</v>
      </c>
      <c r="L26" s="42">
        <f t="shared" si="0"/>
        <v>27.79640048482279</v>
      </c>
      <c r="M26" s="35" t="s">
        <v>133</v>
      </c>
      <c r="N26" s="35" t="s">
        <v>134</v>
      </c>
      <c r="P26" s="32"/>
    </row>
    <row r="27" spans="1:16" ht="38.25" x14ac:dyDescent="0.25">
      <c r="A27" s="64"/>
      <c r="B27" s="62" t="s">
        <v>30</v>
      </c>
      <c r="C27" s="35" t="s">
        <v>54</v>
      </c>
      <c r="D27" s="35" t="s">
        <v>118</v>
      </c>
      <c r="E27" s="35" t="s">
        <v>129</v>
      </c>
      <c r="F27" s="35" t="s">
        <v>131</v>
      </c>
      <c r="G27" s="35" t="s">
        <v>132</v>
      </c>
      <c r="H27" s="34">
        <v>1</v>
      </c>
      <c r="I27" s="45">
        <v>9855460.1199999992</v>
      </c>
      <c r="J27" s="35" t="s">
        <v>135</v>
      </c>
      <c r="K27" s="45">
        <v>2356126.36</v>
      </c>
      <c r="L27" s="42">
        <f t="shared" si="0"/>
        <v>23.906812379247903</v>
      </c>
      <c r="M27" s="35" t="s">
        <v>133</v>
      </c>
      <c r="N27" s="35" t="s">
        <v>134</v>
      </c>
      <c r="P27" s="32"/>
    </row>
    <row r="28" spans="1:16" ht="63.75" x14ac:dyDescent="0.25">
      <c r="A28" s="64"/>
      <c r="B28" s="62"/>
      <c r="C28" s="35" t="s">
        <v>57</v>
      </c>
      <c r="D28" s="35" t="s">
        <v>119</v>
      </c>
      <c r="E28" s="35" t="s">
        <v>129</v>
      </c>
      <c r="F28" s="35" t="s">
        <v>131</v>
      </c>
      <c r="G28" s="35" t="s">
        <v>132</v>
      </c>
      <c r="H28" s="34">
        <v>1</v>
      </c>
      <c r="I28" s="45">
        <v>697223.5</v>
      </c>
      <c r="J28" s="35" t="s">
        <v>135</v>
      </c>
      <c r="K28" s="45">
        <v>170763.65</v>
      </c>
      <c r="L28" s="42">
        <f t="shared" si="0"/>
        <v>24.491952723911343</v>
      </c>
      <c r="M28" s="35" t="s">
        <v>133</v>
      </c>
      <c r="N28" s="35" t="s">
        <v>134</v>
      </c>
      <c r="P28" s="32"/>
    </row>
    <row r="29" spans="1:16" ht="38.25" x14ac:dyDescent="0.25">
      <c r="A29" s="64"/>
      <c r="B29" s="62" t="s">
        <v>233</v>
      </c>
      <c r="C29" s="35" t="s">
        <v>236</v>
      </c>
      <c r="D29" s="35" t="s">
        <v>99</v>
      </c>
      <c r="E29" s="35" t="s">
        <v>129</v>
      </c>
      <c r="F29" s="35" t="s">
        <v>131</v>
      </c>
      <c r="G29" s="35" t="s">
        <v>132</v>
      </c>
      <c r="H29" s="34">
        <v>1</v>
      </c>
      <c r="I29" s="45">
        <v>983608</v>
      </c>
      <c r="J29" s="35" t="s">
        <v>135</v>
      </c>
      <c r="K29" s="45">
        <v>214179.73</v>
      </c>
      <c r="L29" s="42">
        <f t="shared" si="0"/>
        <v>21.774907280135988</v>
      </c>
      <c r="M29" s="35" t="s">
        <v>133</v>
      </c>
      <c r="N29" s="35" t="s">
        <v>134</v>
      </c>
      <c r="P29" s="32"/>
    </row>
    <row r="30" spans="1:16" ht="38.25" x14ac:dyDescent="0.25">
      <c r="A30" s="64"/>
      <c r="B30" s="62"/>
      <c r="C30" s="35" t="s">
        <v>59</v>
      </c>
      <c r="D30" s="35" t="s">
        <v>102</v>
      </c>
      <c r="E30" s="35" t="s">
        <v>129</v>
      </c>
      <c r="F30" s="35" t="s">
        <v>131</v>
      </c>
      <c r="G30" s="35" t="s">
        <v>132</v>
      </c>
      <c r="H30" s="34">
        <v>1</v>
      </c>
      <c r="I30" s="45">
        <v>641497.30000000005</v>
      </c>
      <c r="J30" s="35" t="s">
        <v>135</v>
      </c>
      <c r="K30" s="45">
        <v>124668.91</v>
      </c>
      <c r="L30" s="42">
        <f t="shared" si="0"/>
        <v>19.434050618763319</v>
      </c>
      <c r="M30" s="35" t="s">
        <v>133</v>
      </c>
      <c r="N30" s="35" t="s">
        <v>134</v>
      </c>
      <c r="P30" s="32"/>
    </row>
    <row r="31" spans="1:16" ht="60" customHeight="1" x14ac:dyDescent="0.25">
      <c r="A31" s="64"/>
      <c r="B31" s="62"/>
      <c r="C31" s="35" t="s">
        <v>60</v>
      </c>
      <c r="D31" s="35" t="s">
        <v>100</v>
      </c>
      <c r="E31" s="35" t="s">
        <v>129</v>
      </c>
      <c r="F31" s="35" t="s">
        <v>131</v>
      </c>
      <c r="G31" s="35" t="s">
        <v>132</v>
      </c>
      <c r="H31" s="34">
        <v>1</v>
      </c>
      <c r="I31" s="45">
        <v>1362431.46</v>
      </c>
      <c r="J31" s="35" t="s">
        <v>135</v>
      </c>
      <c r="K31" s="45">
        <v>313637.36</v>
      </c>
      <c r="L31" s="42">
        <f t="shared" si="0"/>
        <v>23.020413812229499</v>
      </c>
      <c r="M31" s="35" t="s">
        <v>133</v>
      </c>
      <c r="N31" s="35" t="s">
        <v>134</v>
      </c>
      <c r="P31" s="32"/>
    </row>
    <row r="32" spans="1:16" ht="108.75" customHeight="1" x14ac:dyDescent="0.25">
      <c r="A32" s="64"/>
      <c r="B32" s="62"/>
      <c r="C32" s="35" t="s">
        <v>61</v>
      </c>
      <c r="D32" s="35" t="s">
        <v>101</v>
      </c>
      <c r="E32" s="35" t="s">
        <v>129</v>
      </c>
      <c r="F32" s="35" t="s">
        <v>131</v>
      </c>
      <c r="G32" s="35" t="s">
        <v>132</v>
      </c>
      <c r="H32" s="34">
        <v>1</v>
      </c>
      <c r="I32" s="45">
        <v>283174.75</v>
      </c>
      <c r="J32" s="35" t="s">
        <v>135</v>
      </c>
      <c r="K32" s="45">
        <v>83404.34</v>
      </c>
      <c r="L32" s="42">
        <f t="shared" si="0"/>
        <v>29.453311073815726</v>
      </c>
      <c r="M32" s="35" t="s">
        <v>133</v>
      </c>
      <c r="N32" s="35" t="s">
        <v>134</v>
      </c>
      <c r="P32" s="32"/>
    </row>
    <row r="33" spans="1:16" ht="108.75" customHeight="1" x14ac:dyDescent="0.25">
      <c r="A33" s="64"/>
      <c r="B33" s="35" t="s">
        <v>234</v>
      </c>
      <c r="C33" s="35" t="s">
        <v>253</v>
      </c>
      <c r="D33" s="35" t="s">
        <v>257</v>
      </c>
      <c r="E33" s="35" t="s">
        <v>129</v>
      </c>
      <c r="F33" s="35" t="s">
        <v>131</v>
      </c>
      <c r="G33" s="35" t="s">
        <v>132</v>
      </c>
      <c r="H33" s="34">
        <v>1</v>
      </c>
      <c r="I33" s="45">
        <v>3433401</v>
      </c>
      <c r="J33" s="35" t="s">
        <v>135</v>
      </c>
      <c r="K33" s="45">
        <v>612420.89</v>
      </c>
      <c r="L33" s="42">
        <f t="shared" si="0"/>
        <v>17.837150102769819</v>
      </c>
      <c r="M33" s="35" t="s">
        <v>133</v>
      </c>
      <c r="N33" s="35" t="s">
        <v>134</v>
      </c>
      <c r="P33" s="32"/>
    </row>
    <row r="34" spans="1:16" ht="38.25" customHeight="1" x14ac:dyDescent="0.25">
      <c r="A34" s="64"/>
      <c r="B34" s="62" t="s">
        <v>62</v>
      </c>
      <c r="C34" s="35" t="s">
        <v>63</v>
      </c>
      <c r="D34" s="35" t="s">
        <v>122</v>
      </c>
      <c r="E34" s="35" t="s">
        <v>129</v>
      </c>
      <c r="F34" s="35" t="s">
        <v>131</v>
      </c>
      <c r="G34" s="35" t="s">
        <v>132</v>
      </c>
      <c r="H34" s="34">
        <v>1</v>
      </c>
      <c r="I34" s="45">
        <v>8278977.3499999996</v>
      </c>
      <c r="J34" s="35" t="s">
        <v>135</v>
      </c>
      <c r="K34" s="45">
        <v>1450491.21</v>
      </c>
      <c r="L34" s="42">
        <f t="shared" si="0"/>
        <v>17.520173672174622</v>
      </c>
      <c r="M34" s="35" t="s">
        <v>133</v>
      </c>
      <c r="N34" s="35" t="s">
        <v>134</v>
      </c>
      <c r="P34" s="32"/>
    </row>
    <row r="35" spans="1:16" ht="38.25" x14ac:dyDescent="0.25">
      <c r="A35" s="64"/>
      <c r="B35" s="62"/>
      <c r="C35" s="35" t="s">
        <v>65</v>
      </c>
      <c r="D35" s="35" t="s">
        <v>121</v>
      </c>
      <c r="E35" s="35" t="s">
        <v>129</v>
      </c>
      <c r="F35" s="35" t="s">
        <v>131</v>
      </c>
      <c r="G35" s="35" t="s">
        <v>132</v>
      </c>
      <c r="H35" s="34">
        <v>1</v>
      </c>
      <c r="I35" s="45">
        <v>7885602.2400000002</v>
      </c>
      <c r="J35" s="35" t="s">
        <v>136</v>
      </c>
      <c r="K35" s="45">
        <v>2895418.46</v>
      </c>
      <c r="L35" s="42">
        <f t="shared" si="0"/>
        <v>36.717784791539266</v>
      </c>
      <c r="M35" s="35" t="s">
        <v>133</v>
      </c>
      <c r="N35" s="35" t="s">
        <v>134</v>
      </c>
      <c r="P35" s="32"/>
    </row>
    <row r="36" spans="1:16" ht="69" customHeight="1" x14ac:dyDescent="0.25">
      <c r="A36" s="64"/>
      <c r="B36" s="62"/>
      <c r="C36" s="35" t="s">
        <v>66</v>
      </c>
      <c r="D36" s="35" t="s">
        <v>120</v>
      </c>
      <c r="E36" s="35" t="s">
        <v>130</v>
      </c>
      <c r="F36" s="35" t="s">
        <v>131</v>
      </c>
      <c r="G36" s="35" t="s">
        <v>132</v>
      </c>
      <c r="H36" s="34">
        <v>1</v>
      </c>
      <c r="I36" s="45">
        <v>72537540</v>
      </c>
      <c r="J36" s="35" t="s">
        <v>135</v>
      </c>
      <c r="K36" s="45">
        <v>351200</v>
      </c>
      <c r="L36" s="42">
        <f t="shared" si="0"/>
        <v>0.48416309679098574</v>
      </c>
      <c r="M36" s="35" t="s">
        <v>133</v>
      </c>
      <c r="N36" s="35" t="s">
        <v>134</v>
      </c>
      <c r="P36" s="32"/>
    </row>
    <row r="37" spans="1:16" ht="51" x14ac:dyDescent="0.25">
      <c r="A37" s="64"/>
      <c r="B37" s="62" t="s">
        <v>67</v>
      </c>
      <c r="C37" s="35" t="s">
        <v>245</v>
      </c>
      <c r="D37" s="35" t="s">
        <v>106</v>
      </c>
      <c r="E37" s="35" t="s">
        <v>129</v>
      </c>
      <c r="F37" s="35" t="s">
        <v>131</v>
      </c>
      <c r="G37" s="35" t="s">
        <v>132</v>
      </c>
      <c r="H37" s="34">
        <v>1</v>
      </c>
      <c r="I37" s="45">
        <v>3833098</v>
      </c>
      <c r="J37" s="35" t="s">
        <v>136</v>
      </c>
      <c r="K37" s="45">
        <v>1199670.8999999999</v>
      </c>
      <c r="L37" s="42">
        <f t="shared" si="0"/>
        <v>31.297684014340355</v>
      </c>
      <c r="M37" s="35" t="s">
        <v>133</v>
      </c>
      <c r="N37" s="35" t="s">
        <v>134</v>
      </c>
      <c r="P37" s="32"/>
    </row>
    <row r="38" spans="1:16" ht="38.25" x14ac:dyDescent="0.25">
      <c r="A38" s="64"/>
      <c r="B38" s="62"/>
      <c r="C38" s="35" t="s">
        <v>246</v>
      </c>
      <c r="D38" s="35" t="s">
        <v>103</v>
      </c>
      <c r="E38" s="35" t="s">
        <v>129</v>
      </c>
      <c r="F38" s="35" t="s">
        <v>131</v>
      </c>
      <c r="G38" s="35" t="s">
        <v>132</v>
      </c>
      <c r="H38" s="34">
        <v>1</v>
      </c>
      <c r="I38" s="45">
        <v>8133509</v>
      </c>
      <c r="J38" s="35" t="s">
        <v>136</v>
      </c>
      <c r="K38" s="45">
        <v>2833180.98</v>
      </c>
      <c r="L38" s="42">
        <f t="shared" si="0"/>
        <v>34.83344003184849</v>
      </c>
      <c r="M38" s="35" t="s">
        <v>133</v>
      </c>
      <c r="N38" s="35" t="s">
        <v>134</v>
      </c>
      <c r="P38" s="32"/>
    </row>
    <row r="39" spans="1:16" ht="38.25" x14ac:dyDescent="0.25">
      <c r="A39" s="64"/>
      <c r="B39" s="62"/>
      <c r="C39" s="35" t="s">
        <v>247</v>
      </c>
      <c r="D39" s="35" t="s">
        <v>103</v>
      </c>
      <c r="E39" s="35" t="s">
        <v>129</v>
      </c>
      <c r="F39" s="35" t="s">
        <v>131</v>
      </c>
      <c r="G39" s="35" t="s">
        <v>132</v>
      </c>
      <c r="H39" s="34">
        <v>1</v>
      </c>
      <c r="I39" s="45">
        <v>36913971.359999999</v>
      </c>
      <c r="J39" s="35" t="s">
        <v>135</v>
      </c>
      <c r="K39" s="45">
        <v>9445449.6600000001</v>
      </c>
      <c r="L39" s="42">
        <f t="shared" si="0"/>
        <v>25.587736328568251</v>
      </c>
      <c r="M39" s="35" t="s">
        <v>133</v>
      </c>
      <c r="N39" s="35" t="s">
        <v>134</v>
      </c>
      <c r="P39" s="32"/>
    </row>
    <row r="40" spans="1:16" ht="25.5" x14ac:dyDescent="0.25">
      <c r="A40" s="64"/>
      <c r="B40" s="62"/>
      <c r="C40" s="35" t="s">
        <v>248</v>
      </c>
      <c r="D40" s="35" t="s">
        <v>104</v>
      </c>
      <c r="E40" s="35" t="s">
        <v>129</v>
      </c>
      <c r="F40" s="35" t="s">
        <v>131</v>
      </c>
      <c r="G40" s="35" t="s">
        <v>132</v>
      </c>
      <c r="H40" s="34">
        <v>1</v>
      </c>
      <c r="I40" s="45">
        <v>6893949</v>
      </c>
      <c r="J40" s="35" t="s">
        <v>135</v>
      </c>
      <c r="K40" s="45">
        <v>1644245.46</v>
      </c>
      <c r="L40" s="42">
        <f t="shared" si="0"/>
        <v>23.850560252186373</v>
      </c>
      <c r="M40" s="35" t="s">
        <v>133</v>
      </c>
      <c r="N40" s="35" t="s">
        <v>134</v>
      </c>
      <c r="P40" s="32"/>
    </row>
    <row r="41" spans="1:16" ht="51" x14ac:dyDescent="0.25">
      <c r="A41" s="64"/>
      <c r="B41" s="62"/>
      <c r="C41" s="35" t="s">
        <v>249</v>
      </c>
      <c r="D41" s="35" t="s">
        <v>105</v>
      </c>
      <c r="E41" s="35" t="s">
        <v>129</v>
      </c>
      <c r="F41" s="35" t="s">
        <v>131</v>
      </c>
      <c r="G41" s="35" t="s">
        <v>132</v>
      </c>
      <c r="H41" s="34">
        <v>1</v>
      </c>
      <c r="I41" s="45">
        <v>303752</v>
      </c>
      <c r="J41" s="35" t="s">
        <v>135</v>
      </c>
      <c r="K41" s="45">
        <v>65588.039999999994</v>
      </c>
      <c r="L41" s="42">
        <f t="shared" si="0"/>
        <v>21.592628196686768</v>
      </c>
      <c r="M41" s="35" t="s">
        <v>133</v>
      </c>
      <c r="N41" s="35" t="s">
        <v>134</v>
      </c>
      <c r="P41" s="32"/>
    </row>
    <row r="42" spans="1:16" ht="38.25" x14ac:dyDescent="0.25">
      <c r="A42" s="64"/>
      <c r="B42" s="62"/>
      <c r="C42" s="35" t="s">
        <v>250</v>
      </c>
      <c r="D42" s="35" t="s">
        <v>103</v>
      </c>
      <c r="E42" s="35" t="s">
        <v>129</v>
      </c>
      <c r="F42" s="35" t="s">
        <v>131</v>
      </c>
      <c r="G42" s="35" t="s">
        <v>132</v>
      </c>
      <c r="H42" s="34">
        <v>1</v>
      </c>
      <c r="I42" s="45">
        <v>786848</v>
      </c>
      <c r="J42" s="35" t="s">
        <v>135</v>
      </c>
      <c r="K42" s="45">
        <v>107113.78</v>
      </c>
      <c r="L42" s="42">
        <f t="shared" si="0"/>
        <v>13.613020557973078</v>
      </c>
      <c r="M42" s="35" t="s">
        <v>133</v>
      </c>
      <c r="N42" s="35" t="s">
        <v>134</v>
      </c>
      <c r="P42" s="32"/>
    </row>
    <row r="43" spans="1:16" ht="103.5" customHeight="1" x14ac:dyDescent="0.25">
      <c r="A43" s="64"/>
      <c r="B43" s="33" t="s">
        <v>74</v>
      </c>
      <c r="C43" s="35" t="s">
        <v>75</v>
      </c>
      <c r="D43" s="35" t="s">
        <v>107</v>
      </c>
      <c r="E43" s="35" t="s">
        <v>129</v>
      </c>
      <c r="F43" s="35" t="s">
        <v>131</v>
      </c>
      <c r="G43" s="35" t="s">
        <v>132</v>
      </c>
      <c r="H43" s="34">
        <v>1</v>
      </c>
      <c r="I43" s="45">
        <v>4990394.2</v>
      </c>
      <c r="J43" s="35" t="s">
        <v>135</v>
      </c>
      <c r="K43" s="45">
        <v>513690.46</v>
      </c>
      <c r="L43" s="42">
        <f t="shared" si="0"/>
        <v>10.29358482341936</v>
      </c>
      <c r="M43" s="35" t="s">
        <v>133</v>
      </c>
      <c r="N43" s="35" t="s">
        <v>134</v>
      </c>
      <c r="P43" s="32"/>
    </row>
    <row r="44" spans="1:16" ht="45" customHeight="1" x14ac:dyDescent="0.25">
      <c r="A44" s="64"/>
      <c r="B44" s="47" t="s">
        <v>237</v>
      </c>
      <c r="C44" s="35" t="s">
        <v>237</v>
      </c>
      <c r="D44" s="35" t="s">
        <v>258</v>
      </c>
      <c r="E44" s="35" t="s">
        <v>129</v>
      </c>
      <c r="F44" s="35" t="s">
        <v>131</v>
      </c>
      <c r="G44" s="35" t="s">
        <v>132</v>
      </c>
      <c r="H44" s="34">
        <v>1</v>
      </c>
      <c r="I44" s="45">
        <v>2116888.4</v>
      </c>
      <c r="J44" s="35" t="s">
        <v>135</v>
      </c>
      <c r="K44" s="45">
        <v>335653.23</v>
      </c>
      <c r="L44" s="42">
        <f t="shared" si="0"/>
        <v>15.855971906690971</v>
      </c>
      <c r="M44" s="35" t="s">
        <v>133</v>
      </c>
      <c r="N44" s="35" t="s">
        <v>134</v>
      </c>
      <c r="P44" s="32"/>
    </row>
    <row r="45" spans="1:16" ht="75.75" customHeight="1" x14ac:dyDescent="0.25">
      <c r="A45" s="64"/>
      <c r="B45" s="35" t="s">
        <v>238</v>
      </c>
      <c r="C45" s="35" t="s">
        <v>255</v>
      </c>
      <c r="D45" s="35" t="s">
        <v>259</v>
      </c>
      <c r="E45" s="35" t="s">
        <v>129</v>
      </c>
      <c r="F45" s="35" t="s">
        <v>131</v>
      </c>
      <c r="G45" s="35" t="s">
        <v>132</v>
      </c>
      <c r="H45" s="34">
        <v>1</v>
      </c>
      <c r="I45" s="45">
        <v>603912.64</v>
      </c>
      <c r="J45" s="35" t="s">
        <v>135</v>
      </c>
      <c r="K45" s="45">
        <v>158933.45000000001</v>
      </c>
      <c r="L45" s="42">
        <f t="shared" si="0"/>
        <v>26.317291520839838</v>
      </c>
      <c r="M45" s="35" t="s">
        <v>133</v>
      </c>
      <c r="N45" s="35" t="s">
        <v>134</v>
      </c>
      <c r="P45" s="32"/>
    </row>
    <row r="46" spans="1:16" ht="106.5" customHeight="1" x14ac:dyDescent="0.25">
      <c r="A46" s="64"/>
      <c r="B46" s="33" t="s">
        <v>78</v>
      </c>
      <c r="C46" s="35" t="s">
        <v>239</v>
      </c>
      <c r="D46" s="35" t="s">
        <v>108</v>
      </c>
      <c r="E46" s="35" t="s">
        <v>129</v>
      </c>
      <c r="F46" s="35" t="s">
        <v>131</v>
      </c>
      <c r="G46" s="35" t="s">
        <v>132</v>
      </c>
      <c r="H46" s="34">
        <v>1</v>
      </c>
      <c r="I46" s="45">
        <v>6098017</v>
      </c>
      <c r="J46" s="35" t="s">
        <v>135</v>
      </c>
      <c r="K46" s="45">
        <v>498677.67</v>
      </c>
      <c r="L46" s="42">
        <f t="shared" si="0"/>
        <v>8.1777021940083152</v>
      </c>
      <c r="M46" s="35" t="s">
        <v>133</v>
      </c>
      <c r="N46" s="35" t="s">
        <v>134</v>
      </c>
      <c r="P46" s="32"/>
    </row>
    <row r="47" spans="1:16" ht="105" customHeight="1" x14ac:dyDescent="0.25">
      <c r="A47" s="64"/>
      <c r="B47" s="62" t="s">
        <v>81</v>
      </c>
      <c r="C47" s="35" t="s">
        <v>82</v>
      </c>
      <c r="D47" s="35" t="s">
        <v>110</v>
      </c>
      <c r="E47" s="35" t="s">
        <v>129</v>
      </c>
      <c r="F47" s="35" t="s">
        <v>131</v>
      </c>
      <c r="G47" s="35" t="s">
        <v>132</v>
      </c>
      <c r="H47" s="34">
        <v>1</v>
      </c>
      <c r="I47" s="45">
        <v>2685432</v>
      </c>
      <c r="J47" s="35" t="s">
        <v>135</v>
      </c>
      <c r="K47" s="45">
        <v>331353.67</v>
      </c>
      <c r="L47" s="42">
        <f t="shared" si="0"/>
        <v>12.338933549611385</v>
      </c>
      <c r="M47" s="35" t="s">
        <v>133</v>
      </c>
      <c r="N47" s="35" t="s">
        <v>134</v>
      </c>
      <c r="P47" s="32"/>
    </row>
    <row r="48" spans="1:16" ht="92.25" customHeight="1" x14ac:dyDescent="0.25">
      <c r="A48" s="64"/>
      <c r="B48" s="62"/>
      <c r="C48" s="35" t="s">
        <v>83</v>
      </c>
      <c r="D48" s="35" t="s">
        <v>109</v>
      </c>
      <c r="E48" s="35" t="s">
        <v>129</v>
      </c>
      <c r="F48" s="35" t="s">
        <v>131</v>
      </c>
      <c r="G48" s="35" t="s">
        <v>132</v>
      </c>
      <c r="H48" s="34">
        <v>1</v>
      </c>
      <c r="I48" s="45">
        <v>2445527</v>
      </c>
      <c r="J48" s="35" t="s">
        <v>135</v>
      </c>
      <c r="K48" s="45">
        <v>432418.17</v>
      </c>
      <c r="L48" s="42">
        <f t="shared" si="0"/>
        <v>17.682003510899694</v>
      </c>
      <c r="M48" s="35" t="s">
        <v>133</v>
      </c>
      <c r="N48" s="35" t="s">
        <v>134</v>
      </c>
      <c r="P48" s="32"/>
    </row>
    <row r="49" spans="1:16" ht="126.75" customHeight="1" x14ac:dyDescent="0.25">
      <c r="A49" s="64"/>
      <c r="B49" s="35" t="s">
        <v>240</v>
      </c>
      <c r="C49" s="35" t="s">
        <v>240</v>
      </c>
      <c r="D49" s="35" t="s">
        <v>262</v>
      </c>
      <c r="E49" s="35" t="s">
        <v>129</v>
      </c>
      <c r="F49" s="35" t="s">
        <v>131</v>
      </c>
      <c r="G49" s="35" t="s">
        <v>132</v>
      </c>
      <c r="H49" s="34">
        <v>1</v>
      </c>
      <c r="I49" s="45">
        <v>399562.11</v>
      </c>
      <c r="J49" s="35" t="s">
        <v>135</v>
      </c>
      <c r="K49" s="45">
        <v>30600</v>
      </c>
      <c r="L49" s="42">
        <f t="shared" si="0"/>
        <v>7.6583838242319828</v>
      </c>
      <c r="M49" s="35" t="s">
        <v>133</v>
      </c>
      <c r="N49" s="35" t="s">
        <v>134</v>
      </c>
      <c r="P49" s="32"/>
    </row>
    <row r="50" spans="1:16" ht="92.25" customHeight="1" x14ac:dyDescent="0.25">
      <c r="A50" s="64"/>
      <c r="B50" s="35" t="s">
        <v>241</v>
      </c>
      <c r="C50" s="35" t="s">
        <v>241</v>
      </c>
      <c r="D50" s="35" t="s">
        <v>260</v>
      </c>
      <c r="E50" s="35" t="s">
        <v>129</v>
      </c>
      <c r="F50" s="35" t="s">
        <v>131</v>
      </c>
      <c r="G50" s="35" t="s">
        <v>132</v>
      </c>
      <c r="H50" s="34">
        <v>1</v>
      </c>
      <c r="I50" s="45">
        <v>1259000</v>
      </c>
      <c r="J50" s="35" t="s">
        <v>135</v>
      </c>
      <c r="K50" s="45">
        <v>67619</v>
      </c>
      <c r="L50" s="42">
        <f t="shared" si="0"/>
        <v>5.3708498808578238</v>
      </c>
      <c r="M50" s="35" t="s">
        <v>133</v>
      </c>
      <c r="N50" s="35" t="s">
        <v>134</v>
      </c>
      <c r="P50" s="32"/>
    </row>
    <row r="51" spans="1:16" ht="121.5" customHeight="1" x14ac:dyDescent="0.25">
      <c r="A51" s="64"/>
      <c r="B51" s="35" t="s">
        <v>242</v>
      </c>
      <c r="C51" s="35" t="s">
        <v>254</v>
      </c>
      <c r="D51" s="35" t="s">
        <v>261</v>
      </c>
      <c r="E51" s="35" t="s">
        <v>129</v>
      </c>
      <c r="F51" s="35" t="s">
        <v>131</v>
      </c>
      <c r="G51" s="35" t="s">
        <v>132</v>
      </c>
      <c r="H51" s="34">
        <v>1</v>
      </c>
      <c r="I51" s="45">
        <v>1419083</v>
      </c>
      <c r="J51" s="35" t="s">
        <v>135</v>
      </c>
      <c r="K51" s="45">
        <v>226250.86</v>
      </c>
      <c r="L51" s="42">
        <f t="shared" si="0"/>
        <v>15.94345503399026</v>
      </c>
      <c r="M51" s="35" t="s">
        <v>133</v>
      </c>
      <c r="N51" s="35" t="s">
        <v>134</v>
      </c>
      <c r="P51" s="32"/>
    </row>
    <row r="52" spans="1:16" ht="38.25" customHeight="1" x14ac:dyDescent="0.25">
      <c r="A52" s="64"/>
      <c r="B52" s="65" t="s">
        <v>84</v>
      </c>
      <c r="C52" s="37" t="s">
        <v>243</v>
      </c>
      <c r="D52" s="37" t="s">
        <v>123</v>
      </c>
      <c r="E52" s="37" t="s">
        <v>129</v>
      </c>
      <c r="F52" s="37" t="s">
        <v>131</v>
      </c>
      <c r="G52" s="37" t="s">
        <v>132</v>
      </c>
      <c r="H52" s="38">
        <v>1</v>
      </c>
      <c r="I52" s="46">
        <v>8275274.3399999999</v>
      </c>
      <c r="J52" s="35" t="s">
        <v>135</v>
      </c>
      <c r="K52" s="46">
        <v>1584019.7</v>
      </c>
      <c r="L52" s="43">
        <f t="shared" si="0"/>
        <v>19.141597425276416</v>
      </c>
      <c r="M52" s="37" t="s">
        <v>133</v>
      </c>
      <c r="N52" s="37" t="s">
        <v>134</v>
      </c>
      <c r="P52" s="32"/>
    </row>
    <row r="53" spans="1:16" ht="38.25" x14ac:dyDescent="0.25">
      <c r="A53" s="64"/>
      <c r="B53" s="67"/>
      <c r="C53" s="36" t="s">
        <v>88</v>
      </c>
      <c r="D53" s="36" t="s">
        <v>124</v>
      </c>
      <c r="E53" s="36" t="s">
        <v>129</v>
      </c>
      <c r="F53" s="36" t="s">
        <v>131</v>
      </c>
      <c r="G53" s="36" t="s">
        <v>132</v>
      </c>
      <c r="H53" s="39">
        <v>1</v>
      </c>
      <c r="I53" s="46">
        <v>1617414</v>
      </c>
      <c r="J53" s="35" t="s">
        <v>135</v>
      </c>
      <c r="K53" s="46">
        <v>338282.84</v>
      </c>
      <c r="L53" s="44">
        <f t="shared" si="0"/>
        <v>20.915043396434061</v>
      </c>
      <c r="M53" s="36" t="s">
        <v>133</v>
      </c>
      <c r="N53" s="36" t="s">
        <v>134</v>
      </c>
      <c r="P53" s="32"/>
    </row>
    <row r="54" spans="1:16" ht="97.5" customHeight="1" x14ac:dyDescent="0.25">
      <c r="A54" s="64"/>
      <c r="B54" s="33" t="s">
        <v>263</v>
      </c>
      <c r="C54" s="35" t="s">
        <v>89</v>
      </c>
      <c r="D54" s="35" t="s">
        <v>111</v>
      </c>
      <c r="E54" s="35" t="s">
        <v>129</v>
      </c>
      <c r="F54" s="35" t="s">
        <v>131</v>
      </c>
      <c r="G54" s="35" t="s">
        <v>132</v>
      </c>
      <c r="H54" s="34">
        <v>1</v>
      </c>
      <c r="I54" s="45">
        <v>1594731</v>
      </c>
      <c r="J54" s="35" t="s">
        <v>135</v>
      </c>
      <c r="K54" s="45">
        <v>352832.12</v>
      </c>
      <c r="L54" s="42">
        <f t="shared" si="0"/>
        <v>22.124867454134897</v>
      </c>
      <c r="M54" s="35" t="s">
        <v>133</v>
      </c>
      <c r="N54" s="35" t="s">
        <v>134</v>
      </c>
      <c r="P54" s="32"/>
    </row>
    <row r="55" spans="1:16" ht="51" customHeight="1" x14ac:dyDescent="0.25">
      <c r="A55" s="64"/>
      <c r="B55" s="62" t="s">
        <v>90</v>
      </c>
      <c r="C55" s="35" t="s">
        <v>31</v>
      </c>
      <c r="D55" s="35" t="s">
        <v>112</v>
      </c>
      <c r="E55" s="35" t="s">
        <v>130</v>
      </c>
      <c r="F55" s="35" t="s">
        <v>131</v>
      </c>
      <c r="G55" s="35" t="s">
        <v>132</v>
      </c>
      <c r="H55" s="34">
        <v>1</v>
      </c>
      <c r="I55" s="45">
        <v>39779372.939999998</v>
      </c>
      <c r="J55" s="35" t="s">
        <v>135</v>
      </c>
      <c r="K55" s="45">
        <v>7790245.96</v>
      </c>
      <c r="L55" s="42">
        <f t="shared" si="0"/>
        <v>19.583631878134881</v>
      </c>
      <c r="M55" s="35" t="s">
        <v>133</v>
      </c>
      <c r="N55" s="35" t="s">
        <v>134</v>
      </c>
      <c r="P55" s="32"/>
    </row>
    <row r="56" spans="1:16" ht="38.25" x14ac:dyDescent="0.25">
      <c r="A56" s="64"/>
      <c r="B56" s="62"/>
      <c r="C56" s="35" t="s">
        <v>91</v>
      </c>
      <c r="D56" s="35" t="s">
        <v>113</v>
      </c>
      <c r="E56" s="35" t="s">
        <v>130</v>
      </c>
      <c r="F56" s="35" t="s">
        <v>131</v>
      </c>
      <c r="G56" s="35" t="s">
        <v>132</v>
      </c>
      <c r="H56" s="34">
        <v>1</v>
      </c>
      <c r="I56" s="45">
        <v>10222628.199999999</v>
      </c>
      <c r="J56" s="35" t="s">
        <v>135</v>
      </c>
      <c r="K56" s="45">
        <v>2418274.31</v>
      </c>
      <c r="L56" s="42">
        <f t="shared" si="0"/>
        <v>23.656091786650329</v>
      </c>
      <c r="M56" s="35" t="s">
        <v>133</v>
      </c>
      <c r="N56" s="35" t="s">
        <v>134</v>
      </c>
      <c r="P56" s="32"/>
    </row>
    <row r="57" spans="1:16" ht="25.5" x14ac:dyDescent="0.25">
      <c r="A57" s="64"/>
      <c r="B57" s="62"/>
      <c r="C57" s="35" t="s">
        <v>244</v>
      </c>
      <c r="D57" s="35"/>
      <c r="E57" s="35" t="s">
        <v>130</v>
      </c>
      <c r="F57" s="35" t="s">
        <v>131</v>
      </c>
      <c r="G57" s="35" t="s">
        <v>132</v>
      </c>
      <c r="H57" s="34">
        <v>1</v>
      </c>
      <c r="I57" s="45">
        <v>0</v>
      </c>
      <c r="J57" s="35" t="s">
        <v>135</v>
      </c>
      <c r="K57" s="45">
        <v>162.4</v>
      </c>
      <c r="L57" s="42" t="s">
        <v>252</v>
      </c>
      <c r="M57" s="35" t="s">
        <v>133</v>
      </c>
      <c r="N57" s="35" t="s">
        <v>134</v>
      </c>
      <c r="P57" s="32"/>
    </row>
    <row r="58" spans="1:16" ht="15.75" x14ac:dyDescent="0.25">
      <c r="B58" s="17"/>
      <c r="C58" s="40" t="s">
        <v>226</v>
      </c>
      <c r="I58" s="41">
        <f>SUM(I9:I57)</f>
        <v>337885249.21999997</v>
      </c>
      <c r="K58" s="41">
        <f>SUM(K9:K57)</f>
        <v>63362267.31000001</v>
      </c>
    </row>
    <row r="59" spans="1:16" x14ac:dyDescent="0.25">
      <c r="A59" s="15"/>
      <c r="B59" s="15"/>
      <c r="C59" s="15"/>
      <c r="D59" s="15"/>
      <c r="E59" s="16"/>
      <c r="F59" s="16"/>
      <c r="G59" s="16"/>
      <c r="H59" s="16"/>
      <c r="I59" s="20"/>
      <c r="J59" s="16"/>
      <c r="K59" s="16"/>
      <c r="L59" s="16"/>
      <c r="M59" s="16"/>
      <c r="N59" s="16"/>
      <c r="O59" s="16"/>
    </row>
    <row r="60" spans="1:16" x14ac:dyDescent="0.25">
      <c r="A60" s="15"/>
      <c r="B60" s="15"/>
      <c r="C60" s="15"/>
      <c r="D60" s="15"/>
      <c r="E60" s="16"/>
      <c r="F60" s="16"/>
      <c r="G60" s="16"/>
      <c r="H60" s="16"/>
      <c r="I60" s="20"/>
      <c r="J60" s="16"/>
      <c r="K60" s="16"/>
      <c r="L60" s="16"/>
      <c r="M60" s="16"/>
      <c r="N60" s="16"/>
      <c r="O60" s="16"/>
    </row>
    <row r="61" spans="1:16" x14ac:dyDescent="0.25">
      <c r="A61" s="15"/>
      <c r="B61" s="15"/>
      <c r="C61" s="15"/>
      <c r="D61" s="15"/>
      <c r="E61" s="16"/>
      <c r="F61" s="16"/>
      <c r="G61" s="16"/>
      <c r="H61" s="16"/>
      <c r="I61" s="20"/>
      <c r="J61" s="16"/>
      <c r="K61" s="16"/>
      <c r="L61" s="16"/>
      <c r="M61" s="16"/>
      <c r="N61" s="16"/>
      <c r="O61" s="16"/>
    </row>
    <row r="62" spans="1:16" x14ac:dyDescent="0.25">
      <c r="A62" s="15"/>
      <c r="B62" s="15"/>
      <c r="C62" s="15"/>
      <c r="D62" s="15"/>
      <c r="E62" s="16"/>
      <c r="F62" s="16"/>
      <c r="G62" s="16"/>
      <c r="H62" s="16"/>
      <c r="I62" s="20"/>
      <c r="J62" s="16"/>
      <c r="K62" s="16"/>
      <c r="L62" s="16"/>
      <c r="M62" s="16"/>
      <c r="N62" s="16"/>
      <c r="O62" s="16"/>
    </row>
    <row r="63" spans="1:16" x14ac:dyDescent="0.25">
      <c r="A63" s="15"/>
      <c r="B63" s="15"/>
      <c r="C63" s="15"/>
      <c r="D63" s="15"/>
      <c r="E63" s="16"/>
      <c r="F63" s="16"/>
      <c r="G63" s="16"/>
      <c r="H63" s="16"/>
      <c r="I63" s="20"/>
      <c r="J63" s="16"/>
      <c r="K63" s="16"/>
      <c r="L63" s="16"/>
      <c r="M63" s="16"/>
      <c r="N63" s="16"/>
      <c r="O63" s="16"/>
    </row>
    <row r="64" spans="1:16" x14ac:dyDescent="0.25">
      <c r="A64" s="15"/>
      <c r="B64" s="15"/>
      <c r="C64" s="15"/>
      <c r="D64" s="15"/>
      <c r="E64" s="16"/>
      <c r="F64" s="16"/>
      <c r="G64" s="16"/>
      <c r="H64" s="16"/>
      <c r="I64" s="20"/>
      <c r="J64" s="16"/>
      <c r="K64" s="16"/>
      <c r="L64" s="16"/>
      <c r="M64" s="16"/>
      <c r="N64" s="16"/>
      <c r="O64" s="16"/>
    </row>
    <row r="65" spans="1:15" x14ac:dyDescent="0.25">
      <c r="A65" s="15"/>
      <c r="B65" s="15"/>
      <c r="C65" s="15"/>
      <c r="D65" s="15"/>
      <c r="E65" s="16"/>
      <c r="F65" s="16"/>
      <c r="G65" s="16"/>
      <c r="H65" s="16"/>
      <c r="I65" s="20"/>
      <c r="J65" s="16"/>
      <c r="K65" s="16"/>
      <c r="L65" s="16"/>
      <c r="M65" s="16"/>
      <c r="N65" s="16"/>
      <c r="O65" s="16"/>
    </row>
    <row r="66" spans="1:15" x14ac:dyDescent="0.25">
      <c r="A66" s="15"/>
      <c r="B66" s="15"/>
      <c r="C66" s="15"/>
      <c r="D66" s="15"/>
      <c r="E66" s="16"/>
      <c r="F66" s="16"/>
      <c r="G66" s="16"/>
      <c r="H66" s="16"/>
      <c r="I66" s="48"/>
      <c r="J66" s="48"/>
      <c r="K66" s="16"/>
      <c r="L66" s="16"/>
      <c r="M66" s="16"/>
      <c r="N66" s="27"/>
      <c r="O66" s="16"/>
    </row>
    <row r="67" spans="1:15" x14ac:dyDescent="0.25">
      <c r="A67" s="15"/>
      <c r="B67" s="15"/>
      <c r="C67" s="15"/>
      <c r="D67" s="15"/>
      <c r="E67" s="16"/>
      <c r="F67" s="26"/>
      <c r="G67" s="26"/>
      <c r="H67" s="16"/>
      <c r="I67" s="50"/>
      <c r="J67" s="50"/>
      <c r="K67" s="16"/>
      <c r="L67" s="26"/>
      <c r="M67" s="26"/>
      <c r="N67" s="27"/>
      <c r="O67" s="16"/>
    </row>
    <row r="68" spans="1:15" x14ac:dyDescent="0.25">
      <c r="A68" s="15"/>
      <c r="B68" s="15"/>
      <c r="C68" s="15"/>
      <c r="D68" s="15"/>
      <c r="E68" s="16"/>
      <c r="F68" s="15"/>
      <c r="G68" s="15"/>
      <c r="H68" s="16"/>
      <c r="I68" s="49"/>
      <c r="J68" s="49"/>
      <c r="K68" s="28"/>
      <c r="L68" s="28"/>
      <c r="M68" s="28"/>
      <c r="N68" s="28"/>
      <c r="O68" s="16"/>
    </row>
    <row r="69" spans="1:15" x14ac:dyDescent="0.25">
      <c r="A69" s="16"/>
      <c r="B69" s="16"/>
      <c r="C69" s="15"/>
      <c r="D69" s="15"/>
      <c r="E69" s="16"/>
      <c r="F69" s="16"/>
      <c r="G69" s="16"/>
      <c r="H69" s="16"/>
      <c r="I69" s="48"/>
      <c r="J69" s="48"/>
      <c r="K69" s="16"/>
      <c r="L69" s="16"/>
      <c r="M69" s="16"/>
      <c r="N69" s="16"/>
      <c r="O69" s="16"/>
    </row>
    <row r="70" spans="1:15" x14ac:dyDescent="0.25">
      <c r="A70" s="16"/>
      <c r="B70" s="16"/>
      <c r="C70" s="16"/>
      <c r="D70" s="16"/>
      <c r="E70" s="16"/>
      <c r="F70" s="16"/>
      <c r="G70" s="16"/>
      <c r="H70" s="16"/>
      <c r="I70" s="20"/>
      <c r="J70" s="16"/>
      <c r="K70" s="16"/>
      <c r="L70" s="16"/>
      <c r="M70" s="16"/>
      <c r="N70" s="16"/>
      <c r="O70" s="16"/>
    </row>
    <row r="71" spans="1:15" x14ac:dyDescent="0.25">
      <c r="A71" s="48" t="s">
        <v>23</v>
      </c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</row>
  </sheetData>
  <mergeCells count="30">
    <mergeCell ref="B55:B57"/>
    <mergeCell ref="A9:A57"/>
    <mergeCell ref="B18:B22"/>
    <mergeCell ref="B23:B24"/>
    <mergeCell ref="B27:B28"/>
    <mergeCell ref="B34:B36"/>
    <mergeCell ref="B52:B53"/>
    <mergeCell ref="B9:B14"/>
    <mergeCell ref="B15:B17"/>
    <mergeCell ref="B47:B48"/>
    <mergeCell ref="B29:B32"/>
    <mergeCell ref="B37:B42"/>
    <mergeCell ref="L6:L7"/>
    <mergeCell ref="I6:I7"/>
    <mergeCell ref="J6:J7"/>
    <mergeCell ref="K6:K7"/>
    <mergeCell ref="M6:N6"/>
    <mergeCell ref="A6:A7"/>
    <mergeCell ref="B6:B7"/>
    <mergeCell ref="H6:H7"/>
    <mergeCell ref="C6:C7"/>
    <mergeCell ref="D6:D7"/>
    <mergeCell ref="E6:E7"/>
    <mergeCell ref="F6:F7"/>
    <mergeCell ref="G6:G7"/>
    <mergeCell ref="A71:O71"/>
    <mergeCell ref="I68:J68"/>
    <mergeCell ref="I69:J69"/>
    <mergeCell ref="I66:J66"/>
    <mergeCell ref="I67:J67"/>
  </mergeCells>
  <printOptions horizontalCentered="1" verticalCentered="1"/>
  <pageMargins left="3.937007874015748E-2" right="0.44" top="0.23622047244094491" bottom="0.39370078740157483" header="0.15748031496062992" footer="0.15748031496062992"/>
  <pageSetup paperSize="5" scale="56" orientation="landscape" r:id="rId1"/>
  <headerFooter>
    <oddFooter>&amp;CPágina &amp;P de 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5"/>
  <sheetViews>
    <sheetView topLeftCell="A4" workbookViewId="0">
      <selection activeCell="B21" sqref="B21"/>
    </sheetView>
  </sheetViews>
  <sheetFormatPr baseColWidth="10" defaultRowHeight="15" x14ac:dyDescent="0.25"/>
  <cols>
    <col min="1" max="1" width="6.7109375" customWidth="1"/>
    <col min="2" max="2" width="100.85546875" customWidth="1"/>
    <col min="3" max="3" width="11.42578125" customWidth="1"/>
  </cols>
  <sheetData>
    <row r="1" spans="1:2" ht="24" thickBot="1" x14ac:dyDescent="0.3">
      <c r="A1" s="68" t="s">
        <v>229</v>
      </c>
      <c r="B1" s="69"/>
    </row>
    <row r="2" spans="1:2" ht="15.75" thickBot="1" x14ac:dyDescent="0.3">
      <c r="A2" s="2"/>
      <c r="B2" s="1"/>
    </row>
    <row r="3" spans="1:2" ht="27.75" thickBot="1" x14ac:dyDescent="0.3">
      <c r="A3" s="12" t="s">
        <v>0</v>
      </c>
      <c r="B3" s="13" t="s">
        <v>1</v>
      </c>
    </row>
    <row r="4" spans="1:2" x14ac:dyDescent="0.25">
      <c r="A4" s="10">
        <v>1</v>
      </c>
      <c r="B4" s="11" t="s">
        <v>2</v>
      </c>
    </row>
    <row r="5" spans="1:2" x14ac:dyDescent="0.25">
      <c r="A5" s="5">
        <v>2</v>
      </c>
      <c r="B5" s="6" t="s">
        <v>3</v>
      </c>
    </row>
    <row r="6" spans="1:2" x14ac:dyDescent="0.25">
      <c r="A6" s="5">
        <v>3</v>
      </c>
      <c r="B6" s="6" t="s">
        <v>4</v>
      </c>
    </row>
    <row r="7" spans="1:2" x14ac:dyDescent="0.25">
      <c r="A7" s="5">
        <v>4</v>
      </c>
      <c r="B7" s="6" t="s">
        <v>5</v>
      </c>
    </row>
    <row r="8" spans="1:2" x14ac:dyDescent="0.25">
      <c r="A8" s="5">
        <v>5</v>
      </c>
      <c r="B8" s="6" t="s">
        <v>11</v>
      </c>
    </row>
    <row r="9" spans="1:2" x14ac:dyDescent="0.25">
      <c r="A9" s="5">
        <v>6</v>
      </c>
      <c r="B9" s="7" t="s">
        <v>12</v>
      </c>
    </row>
    <row r="10" spans="1:2" x14ac:dyDescent="0.25">
      <c r="A10" s="5">
        <v>7</v>
      </c>
      <c r="B10" s="7" t="s">
        <v>6</v>
      </c>
    </row>
    <row r="11" spans="1:2" ht="30" x14ac:dyDescent="0.25">
      <c r="A11" s="5">
        <v>8</v>
      </c>
      <c r="B11" s="7" t="s">
        <v>14</v>
      </c>
    </row>
    <row r="12" spans="1:2" x14ac:dyDescent="0.25">
      <c r="A12" s="5">
        <v>9</v>
      </c>
      <c r="B12" s="7" t="s">
        <v>13</v>
      </c>
    </row>
    <row r="13" spans="1:2" ht="45" x14ac:dyDescent="0.25">
      <c r="A13" s="5">
        <v>10</v>
      </c>
      <c r="B13" s="14" t="s">
        <v>19</v>
      </c>
    </row>
    <row r="14" spans="1:2" ht="30" x14ac:dyDescent="0.25">
      <c r="A14" s="5">
        <v>11</v>
      </c>
      <c r="B14" s="7" t="s">
        <v>18</v>
      </c>
    </row>
    <row r="15" spans="1:2" x14ac:dyDescent="0.25">
      <c r="A15" s="5">
        <v>12</v>
      </c>
      <c r="B15" s="7" t="s">
        <v>15</v>
      </c>
    </row>
    <row r="16" spans="1:2" x14ac:dyDescent="0.25">
      <c r="A16" s="5">
        <v>13</v>
      </c>
      <c r="B16" s="7" t="s">
        <v>20</v>
      </c>
    </row>
    <row r="17" spans="1:2" x14ac:dyDescent="0.25">
      <c r="A17" s="5">
        <v>14</v>
      </c>
      <c r="B17" s="7" t="s">
        <v>16</v>
      </c>
    </row>
    <row r="18" spans="1:2" x14ac:dyDescent="0.25">
      <c r="A18" s="5">
        <v>15</v>
      </c>
      <c r="B18" s="7" t="s">
        <v>21</v>
      </c>
    </row>
    <row r="19" spans="1:2" ht="30" x14ac:dyDescent="0.25">
      <c r="A19" s="5">
        <v>16</v>
      </c>
      <c r="B19" s="7" t="s">
        <v>17</v>
      </c>
    </row>
    <row r="20" spans="1:2" ht="30" x14ac:dyDescent="0.25">
      <c r="A20" s="5">
        <v>17</v>
      </c>
      <c r="B20" s="14" t="s">
        <v>25</v>
      </c>
    </row>
    <row r="21" spans="1:2" x14ac:dyDescent="0.25">
      <c r="A21" s="5">
        <v>18</v>
      </c>
      <c r="B21" s="7" t="s">
        <v>26</v>
      </c>
    </row>
    <row r="22" spans="1:2" x14ac:dyDescent="0.25">
      <c r="A22" s="5">
        <v>19</v>
      </c>
      <c r="B22" s="7" t="s">
        <v>7</v>
      </c>
    </row>
    <row r="23" spans="1:2" x14ac:dyDescent="0.25">
      <c r="A23" s="5">
        <v>20</v>
      </c>
      <c r="B23" s="7" t="s">
        <v>8</v>
      </c>
    </row>
    <row r="24" spans="1:2" x14ac:dyDescent="0.25">
      <c r="A24" s="5">
        <v>21</v>
      </c>
      <c r="B24" s="7" t="s">
        <v>9</v>
      </c>
    </row>
    <row r="25" spans="1:2" ht="15.75" thickBot="1" x14ac:dyDescent="0.3">
      <c r="A25" s="8">
        <v>22</v>
      </c>
      <c r="B25" s="9" t="s">
        <v>10</v>
      </c>
    </row>
  </sheetData>
  <mergeCells count="1">
    <mergeCell ref="A1:B1"/>
  </mergeCells>
  <pageMargins left="0.70866141732283472" right="0.70866141732283472" top="0.74803149606299213" bottom="0.74803149606299213" header="0.31496062992125984" footer="0.31496062992125984"/>
  <pageSetup scale="8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AAAC1-773D-4835-9E69-4B0607807942}">
  <dimension ref="A1:M61"/>
  <sheetViews>
    <sheetView workbookViewId="0">
      <selection activeCell="H7" sqref="H7"/>
    </sheetView>
  </sheetViews>
  <sheetFormatPr baseColWidth="10" defaultRowHeight="15" x14ac:dyDescent="0.25"/>
  <cols>
    <col min="1" max="1" width="9.85546875" bestFit="1" customWidth="1"/>
    <col min="2" max="2" width="71" bestFit="1" customWidth="1"/>
    <col min="3" max="3" width="23.42578125" bestFit="1" customWidth="1"/>
    <col min="4" max="4" width="19.28515625" bestFit="1" customWidth="1"/>
    <col min="5" max="13" width="25.7109375" customWidth="1"/>
  </cols>
  <sheetData>
    <row r="1" spans="1:13" ht="18.75" x14ac:dyDescent="0.3">
      <c r="A1" s="70" t="s">
        <v>153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13" ht="18.75" x14ac:dyDescent="0.3">
      <c r="A2" s="70" t="s">
        <v>154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3" ht="18.75" x14ac:dyDescent="0.3">
      <c r="A3" s="70" t="s">
        <v>232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</row>
    <row r="5" spans="1:13" ht="56.25" customHeight="1" x14ac:dyDescent="0.25">
      <c r="A5" s="30" t="s">
        <v>155</v>
      </c>
      <c r="B5" s="30" t="s">
        <v>156</v>
      </c>
      <c r="C5" s="30" t="s">
        <v>157</v>
      </c>
      <c r="D5" s="30" t="s">
        <v>158</v>
      </c>
      <c r="E5" s="30" t="s">
        <v>159</v>
      </c>
      <c r="F5" s="30" t="s">
        <v>160</v>
      </c>
      <c r="G5" s="30" t="s">
        <v>161</v>
      </c>
      <c r="H5" s="30" t="s">
        <v>162</v>
      </c>
      <c r="I5" s="30" t="s">
        <v>163</v>
      </c>
      <c r="J5" s="30" t="s">
        <v>164</v>
      </c>
      <c r="K5" s="30" t="s">
        <v>165</v>
      </c>
      <c r="L5" s="30" t="s">
        <v>166</v>
      </c>
      <c r="M5" s="30" t="s">
        <v>167</v>
      </c>
    </row>
    <row r="7" spans="1:13" ht="15.75" x14ac:dyDescent="0.25">
      <c r="A7" s="31" t="s">
        <v>168</v>
      </c>
      <c r="B7" s="31" t="s">
        <v>27</v>
      </c>
      <c r="C7" s="32">
        <v>23556376.870000001</v>
      </c>
      <c r="D7" s="32">
        <v>6820702.9800000004</v>
      </c>
      <c r="E7" s="32">
        <v>30377079.850000001</v>
      </c>
      <c r="F7" s="32">
        <v>24143179.219999999</v>
      </c>
      <c r="G7" s="32">
        <v>6233900.6299999999</v>
      </c>
      <c r="H7" s="32">
        <v>24047623.59</v>
      </c>
      <c r="I7" s="32">
        <v>95555.63</v>
      </c>
      <c r="J7" s="32">
        <v>6329456.2599999998</v>
      </c>
      <c r="K7" s="32">
        <v>23804856.879999999</v>
      </c>
      <c r="L7" s="32">
        <v>23442292.66</v>
      </c>
      <c r="M7" s="32">
        <v>605330.93000000005</v>
      </c>
    </row>
    <row r="8" spans="1:13" ht="15.75" x14ac:dyDescent="0.25">
      <c r="A8" s="31" t="s">
        <v>169</v>
      </c>
      <c r="B8" s="31" t="s">
        <v>32</v>
      </c>
      <c r="C8" s="32">
        <v>7834983.8099999996</v>
      </c>
      <c r="D8" s="32">
        <v>44802.82</v>
      </c>
      <c r="E8" s="32">
        <v>7879786.6299999999</v>
      </c>
      <c r="F8" s="32">
        <v>5744790.79</v>
      </c>
      <c r="G8" s="32">
        <v>2134995.84</v>
      </c>
      <c r="H8" s="32">
        <v>5744240.79</v>
      </c>
      <c r="I8" s="32">
        <v>550</v>
      </c>
      <c r="J8" s="32">
        <v>2135545.84</v>
      </c>
      <c r="K8" s="32">
        <v>5720519.0099999998</v>
      </c>
      <c r="L8" s="32">
        <v>5718479.0099999998</v>
      </c>
      <c r="M8" s="32">
        <v>25761.78</v>
      </c>
    </row>
    <row r="9" spans="1:13" ht="15.75" x14ac:dyDescent="0.25">
      <c r="A9" s="31" t="s">
        <v>170</v>
      </c>
      <c r="B9" s="31" t="s">
        <v>171</v>
      </c>
      <c r="C9" s="32">
        <v>936639.39</v>
      </c>
      <c r="D9" s="32">
        <v>87600.79</v>
      </c>
      <c r="E9" s="32">
        <v>1024240.18</v>
      </c>
      <c r="F9" s="32">
        <v>778362.59</v>
      </c>
      <c r="G9" s="32">
        <v>245877.59</v>
      </c>
      <c r="H9" s="32">
        <v>777990.59</v>
      </c>
      <c r="I9" s="32">
        <v>372</v>
      </c>
      <c r="J9" s="32">
        <v>246249.59</v>
      </c>
      <c r="K9" s="32">
        <v>772219.18</v>
      </c>
      <c r="L9" s="32">
        <v>769413.68</v>
      </c>
      <c r="M9" s="32">
        <v>8576.91</v>
      </c>
    </row>
    <row r="10" spans="1:13" ht="15.75" x14ac:dyDescent="0.25">
      <c r="A10" s="31" t="s">
        <v>172</v>
      </c>
      <c r="B10" s="31" t="s">
        <v>173</v>
      </c>
      <c r="C10" s="32">
        <v>1654300.22</v>
      </c>
      <c r="D10" s="32">
        <v>189449.44</v>
      </c>
      <c r="E10" s="32">
        <v>1843749.66</v>
      </c>
      <c r="F10" s="32">
        <v>1398932.93</v>
      </c>
      <c r="G10" s="32">
        <v>444816.73</v>
      </c>
      <c r="H10" s="32">
        <v>1398932.93</v>
      </c>
      <c r="I10" s="32">
        <v>0</v>
      </c>
      <c r="J10" s="32">
        <v>444816.73</v>
      </c>
      <c r="K10" s="32">
        <v>1398170.93</v>
      </c>
      <c r="L10" s="32">
        <v>1397628.93</v>
      </c>
      <c r="M10" s="32">
        <v>1304</v>
      </c>
    </row>
    <row r="11" spans="1:13" ht="15.75" x14ac:dyDescent="0.25">
      <c r="A11" s="31" t="s">
        <v>174</v>
      </c>
      <c r="B11" s="31" t="s">
        <v>35</v>
      </c>
      <c r="C11" s="32">
        <v>184699.05</v>
      </c>
      <c r="D11" s="32">
        <v>16088.58</v>
      </c>
      <c r="E11" s="32">
        <v>200787.63</v>
      </c>
      <c r="F11" s="32">
        <v>150794.51</v>
      </c>
      <c r="G11" s="32">
        <v>49993.120000000003</v>
      </c>
      <c r="H11" s="32">
        <v>150794.51</v>
      </c>
      <c r="I11" s="32">
        <v>0</v>
      </c>
      <c r="J11" s="32">
        <v>49993.120000000003</v>
      </c>
      <c r="K11" s="32">
        <v>150152.01</v>
      </c>
      <c r="L11" s="32">
        <v>150152.01</v>
      </c>
      <c r="M11" s="32">
        <v>642.5</v>
      </c>
    </row>
    <row r="12" spans="1:13" ht="15.75" x14ac:dyDescent="0.25">
      <c r="A12" s="31" t="s">
        <v>175</v>
      </c>
      <c r="B12" s="31" t="s">
        <v>36</v>
      </c>
      <c r="C12" s="32">
        <v>1948985.16</v>
      </c>
      <c r="D12" s="32">
        <v>-91491.43</v>
      </c>
      <c r="E12" s="32">
        <v>1857493.73</v>
      </c>
      <c r="F12" s="32">
        <v>1325080</v>
      </c>
      <c r="G12" s="32">
        <v>532413.73</v>
      </c>
      <c r="H12" s="32">
        <v>1325080</v>
      </c>
      <c r="I12" s="32">
        <v>0</v>
      </c>
      <c r="J12" s="32">
        <v>532413.73</v>
      </c>
      <c r="K12" s="32">
        <v>1325080</v>
      </c>
      <c r="L12" s="32">
        <v>1325080</v>
      </c>
      <c r="M12" s="32">
        <v>0</v>
      </c>
    </row>
    <row r="13" spans="1:13" ht="15.75" x14ac:dyDescent="0.25">
      <c r="A13" s="31" t="s">
        <v>176</v>
      </c>
      <c r="B13" s="31" t="s">
        <v>28</v>
      </c>
      <c r="C13" s="32">
        <v>3253391.57</v>
      </c>
      <c r="D13" s="32">
        <v>-657131.87</v>
      </c>
      <c r="E13" s="32">
        <v>2596259.7000000002</v>
      </c>
      <c r="F13" s="32">
        <v>1729136.39</v>
      </c>
      <c r="G13" s="32">
        <v>867123.31</v>
      </c>
      <c r="H13" s="32">
        <v>1728416.39</v>
      </c>
      <c r="I13" s="32">
        <v>720</v>
      </c>
      <c r="J13" s="32">
        <v>867843.31</v>
      </c>
      <c r="K13" s="32">
        <v>1723135.69</v>
      </c>
      <c r="L13" s="32">
        <v>1720660.69</v>
      </c>
      <c r="M13" s="32">
        <v>7755.7</v>
      </c>
    </row>
    <row r="14" spans="1:13" ht="15.75" x14ac:dyDescent="0.25">
      <c r="A14" s="31" t="s">
        <v>177</v>
      </c>
      <c r="B14" s="31" t="s">
        <v>178</v>
      </c>
      <c r="C14" s="32">
        <v>11478769.449999999</v>
      </c>
      <c r="D14" s="32">
        <v>-7548731.4500000002</v>
      </c>
      <c r="E14" s="32">
        <v>3930038</v>
      </c>
      <c r="F14" s="32">
        <v>2261037.4700000002</v>
      </c>
      <c r="G14" s="32">
        <v>1669000.53</v>
      </c>
      <c r="H14" s="32">
        <v>2261037.4700000002</v>
      </c>
      <c r="I14" s="32">
        <v>0</v>
      </c>
      <c r="J14" s="32">
        <v>1669000.53</v>
      </c>
      <c r="K14" s="32">
        <v>2258993.4700000002</v>
      </c>
      <c r="L14" s="32">
        <v>2304038.4700000002</v>
      </c>
      <c r="M14" s="32">
        <v>-43001</v>
      </c>
    </row>
    <row r="15" spans="1:13" ht="15.75" x14ac:dyDescent="0.25">
      <c r="A15" s="31" t="s">
        <v>179</v>
      </c>
      <c r="B15" s="31" t="s">
        <v>38</v>
      </c>
      <c r="C15" s="32">
        <v>210504.33</v>
      </c>
      <c r="D15" s="32">
        <v>-6509.6</v>
      </c>
      <c r="E15" s="32">
        <v>203994.73</v>
      </c>
      <c r="F15" s="32">
        <v>145903.92000000001</v>
      </c>
      <c r="G15" s="32">
        <v>58090.81</v>
      </c>
      <c r="H15" s="32">
        <v>145903.92000000001</v>
      </c>
      <c r="I15" s="32">
        <v>0</v>
      </c>
      <c r="J15" s="32">
        <v>58090.81</v>
      </c>
      <c r="K15" s="32">
        <v>145903.92000000001</v>
      </c>
      <c r="L15" s="32">
        <v>145903.92000000001</v>
      </c>
      <c r="M15" s="32">
        <v>0</v>
      </c>
    </row>
    <row r="16" spans="1:13" ht="15.75" x14ac:dyDescent="0.25">
      <c r="A16" s="31" t="s">
        <v>180</v>
      </c>
      <c r="B16" s="31" t="s">
        <v>29</v>
      </c>
      <c r="C16" s="32">
        <v>3077256.97</v>
      </c>
      <c r="D16" s="32">
        <v>1041350.33</v>
      </c>
      <c r="E16" s="32">
        <v>4118607.3</v>
      </c>
      <c r="F16" s="32">
        <v>3294475.57</v>
      </c>
      <c r="G16" s="32">
        <v>824131.73</v>
      </c>
      <c r="H16" s="32">
        <v>3292875.57</v>
      </c>
      <c r="I16" s="32">
        <v>1600</v>
      </c>
      <c r="J16" s="32">
        <v>825731.73</v>
      </c>
      <c r="K16" s="32">
        <v>3290843.57</v>
      </c>
      <c r="L16" s="32">
        <v>3232139.73</v>
      </c>
      <c r="M16" s="32">
        <v>60735.839999999997</v>
      </c>
    </row>
    <row r="17" spans="1:13" ht="15.75" x14ac:dyDescent="0.25">
      <c r="A17" s="31" t="s">
        <v>181</v>
      </c>
      <c r="B17" s="31" t="s">
        <v>182</v>
      </c>
      <c r="C17" s="32">
        <v>12994467.9</v>
      </c>
      <c r="D17" s="32">
        <v>-212378.03</v>
      </c>
      <c r="E17" s="32">
        <v>12782089.869999999</v>
      </c>
      <c r="F17" s="32">
        <v>8733904.3699999992</v>
      </c>
      <c r="G17" s="32">
        <v>4048185.5</v>
      </c>
      <c r="H17" s="32">
        <v>8733904.3699999992</v>
      </c>
      <c r="I17" s="32">
        <v>0</v>
      </c>
      <c r="J17" s="32">
        <v>4048185.5</v>
      </c>
      <c r="K17" s="32">
        <v>8733904.3699999992</v>
      </c>
      <c r="L17" s="32">
        <v>8724787.0099999998</v>
      </c>
      <c r="M17" s="32">
        <v>9117.36</v>
      </c>
    </row>
    <row r="18" spans="1:13" ht="15.75" x14ac:dyDescent="0.25">
      <c r="A18" s="31" t="s">
        <v>183</v>
      </c>
      <c r="B18" s="31" t="s">
        <v>184</v>
      </c>
      <c r="C18" s="32">
        <v>627373.27</v>
      </c>
      <c r="D18" s="32">
        <v>-113268.16</v>
      </c>
      <c r="E18" s="32">
        <v>514105.11</v>
      </c>
      <c r="F18" s="32">
        <v>343643.92</v>
      </c>
      <c r="G18" s="32">
        <v>170461.19</v>
      </c>
      <c r="H18" s="32">
        <v>340516.42</v>
      </c>
      <c r="I18" s="32">
        <v>3127.5</v>
      </c>
      <c r="J18" s="32">
        <v>173588.69</v>
      </c>
      <c r="K18" s="32">
        <v>339873.92</v>
      </c>
      <c r="L18" s="32">
        <v>328908.32</v>
      </c>
      <c r="M18" s="32">
        <v>11608.1</v>
      </c>
    </row>
    <row r="19" spans="1:13" ht="15.75" x14ac:dyDescent="0.25">
      <c r="A19" s="31" t="s">
        <v>185</v>
      </c>
      <c r="B19" s="31" t="s">
        <v>228</v>
      </c>
      <c r="C19" s="32">
        <v>542776.78</v>
      </c>
      <c r="D19" s="32">
        <v>61045.17</v>
      </c>
      <c r="E19" s="32">
        <v>603821.94999999995</v>
      </c>
      <c r="F19" s="32">
        <v>457612.86</v>
      </c>
      <c r="G19" s="32">
        <v>146209.09</v>
      </c>
      <c r="H19" s="32">
        <v>457332.86</v>
      </c>
      <c r="I19" s="32">
        <v>280</v>
      </c>
      <c r="J19" s="32">
        <v>146489.09</v>
      </c>
      <c r="K19" s="32">
        <v>455076.01</v>
      </c>
      <c r="L19" s="32">
        <v>454281.01</v>
      </c>
      <c r="M19" s="32">
        <v>3051.85</v>
      </c>
    </row>
    <row r="20" spans="1:13" ht="15.75" x14ac:dyDescent="0.25">
      <c r="A20" s="31" t="s">
        <v>186</v>
      </c>
      <c r="B20" s="31" t="s">
        <v>44</v>
      </c>
      <c r="C20" s="32">
        <v>4047447.01</v>
      </c>
      <c r="D20" s="32">
        <v>887907.07</v>
      </c>
      <c r="E20" s="32">
        <v>4935354.08</v>
      </c>
      <c r="F20" s="32">
        <v>3923492.5</v>
      </c>
      <c r="G20" s="32">
        <v>1011861.58</v>
      </c>
      <c r="H20" s="32">
        <v>3923492.5</v>
      </c>
      <c r="I20" s="32">
        <v>0</v>
      </c>
      <c r="J20" s="32">
        <v>1011861.58</v>
      </c>
      <c r="K20" s="32">
        <v>3915992.5</v>
      </c>
      <c r="L20" s="32">
        <v>3879440.8</v>
      </c>
      <c r="M20" s="32">
        <v>44051.7</v>
      </c>
    </row>
    <row r="21" spans="1:13" ht="15.75" x14ac:dyDescent="0.25">
      <c r="A21" s="31" t="s">
        <v>187</v>
      </c>
      <c r="B21" s="31" t="s">
        <v>45</v>
      </c>
      <c r="C21" s="32">
        <v>8567807.8200000003</v>
      </c>
      <c r="D21" s="32">
        <v>2527644.2599999998</v>
      </c>
      <c r="E21" s="32">
        <v>11095452.08</v>
      </c>
      <c r="F21" s="32">
        <v>8854720.5800000001</v>
      </c>
      <c r="G21" s="32">
        <v>2240731.5</v>
      </c>
      <c r="H21" s="32">
        <v>8854720.5800000001</v>
      </c>
      <c r="I21" s="32">
        <v>0</v>
      </c>
      <c r="J21" s="32">
        <v>2240731.5</v>
      </c>
      <c r="K21" s="32">
        <v>8852180.5800000001</v>
      </c>
      <c r="L21" s="32">
        <v>7326591.8099999996</v>
      </c>
      <c r="M21" s="32">
        <v>1528128.77</v>
      </c>
    </row>
    <row r="22" spans="1:13" ht="15.75" x14ac:dyDescent="0.25">
      <c r="A22" s="31" t="s">
        <v>188</v>
      </c>
      <c r="B22" s="31" t="s">
        <v>46</v>
      </c>
      <c r="C22" s="32">
        <v>10944119.710000001</v>
      </c>
      <c r="D22" s="32">
        <v>-6531328.1299999999</v>
      </c>
      <c r="E22" s="32">
        <v>4412791.58</v>
      </c>
      <c r="F22" s="32">
        <v>2983513.15</v>
      </c>
      <c r="G22" s="32">
        <v>1429278.43</v>
      </c>
      <c r="H22" s="32">
        <v>2983513.15</v>
      </c>
      <c r="I22" s="32">
        <v>0</v>
      </c>
      <c r="J22" s="32">
        <v>1429278.43</v>
      </c>
      <c r="K22" s="32">
        <v>2983513.15</v>
      </c>
      <c r="L22" s="32">
        <v>2945498.77</v>
      </c>
      <c r="M22" s="32">
        <v>38014.379999999997</v>
      </c>
    </row>
    <row r="23" spans="1:13" ht="15.75" x14ac:dyDescent="0.25">
      <c r="A23" s="31" t="s">
        <v>189</v>
      </c>
      <c r="B23" s="31" t="s">
        <v>48</v>
      </c>
      <c r="C23" s="32">
        <v>1363956.15</v>
      </c>
      <c r="D23" s="32">
        <v>478313.56</v>
      </c>
      <c r="E23" s="32">
        <v>1842269.71</v>
      </c>
      <c r="F23" s="32">
        <v>1517031.27</v>
      </c>
      <c r="G23" s="32">
        <v>325238.44</v>
      </c>
      <c r="H23" s="32">
        <v>1513810.27</v>
      </c>
      <c r="I23" s="32">
        <v>3221</v>
      </c>
      <c r="J23" s="32">
        <v>328459.44</v>
      </c>
      <c r="K23" s="32">
        <v>1504327.83</v>
      </c>
      <c r="L23" s="32">
        <v>1489596.05</v>
      </c>
      <c r="M23" s="32">
        <v>24214.22</v>
      </c>
    </row>
    <row r="24" spans="1:13" ht="15.75" x14ac:dyDescent="0.25">
      <c r="A24" s="31" t="s">
        <v>190</v>
      </c>
      <c r="B24" s="31" t="s">
        <v>50</v>
      </c>
      <c r="C24" s="32">
        <v>558413.05000000005</v>
      </c>
      <c r="D24" s="32">
        <v>-41894.69</v>
      </c>
      <c r="E24" s="32">
        <v>516518.36</v>
      </c>
      <c r="F24" s="32">
        <v>401607.62</v>
      </c>
      <c r="G24" s="32">
        <v>114910.74</v>
      </c>
      <c r="H24" s="32">
        <v>401607.62</v>
      </c>
      <c r="I24" s="32">
        <v>0</v>
      </c>
      <c r="J24" s="32">
        <v>114910.74</v>
      </c>
      <c r="K24" s="32">
        <v>401607.62</v>
      </c>
      <c r="L24" s="32">
        <v>401607.62</v>
      </c>
      <c r="M24" s="32">
        <v>0</v>
      </c>
    </row>
    <row r="25" spans="1:13" ht="15.75" x14ac:dyDescent="0.25">
      <c r="A25" s="31" t="s">
        <v>191</v>
      </c>
      <c r="B25" s="31" t="s">
        <v>49</v>
      </c>
      <c r="C25" s="32">
        <v>234388.57</v>
      </c>
      <c r="D25" s="32">
        <v>-37323.01</v>
      </c>
      <c r="E25" s="32">
        <v>197065.56</v>
      </c>
      <c r="F25" s="32">
        <v>148796.38</v>
      </c>
      <c r="G25" s="32">
        <v>48269.18</v>
      </c>
      <c r="H25" s="32">
        <v>148796.38</v>
      </c>
      <c r="I25" s="32">
        <v>0</v>
      </c>
      <c r="J25" s="32">
        <v>48269.18</v>
      </c>
      <c r="K25" s="32">
        <v>148796.38</v>
      </c>
      <c r="L25" s="32">
        <v>148796.38</v>
      </c>
      <c r="M25" s="32">
        <v>0</v>
      </c>
    </row>
    <row r="26" spans="1:13" ht="15.75" x14ac:dyDescent="0.25">
      <c r="A26" s="31" t="s">
        <v>192</v>
      </c>
      <c r="B26" s="31" t="s">
        <v>52</v>
      </c>
      <c r="C26" s="32">
        <v>544173.81000000006</v>
      </c>
      <c r="D26" s="32">
        <v>166102.98000000001</v>
      </c>
      <c r="E26" s="32">
        <v>710276.79</v>
      </c>
      <c r="F26" s="32">
        <v>562368.47</v>
      </c>
      <c r="G26" s="32">
        <v>147908.32</v>
      </c>
      <c r="H26" s="32">
        <v>562368.47</v>
      </c>
      <c r="I26" s="32">
        <v>0</v>
      </c>
      <c r="J26" s="32">
        <v>147908.32</v>
      </c>
      <c r="K26" s="32">
        <v>561868.67000000004</v>
      </c>
      <c r="L26" s="32">
        <v>549336.56999999995</v>
      </c>
      <c r="M26" s="32">
        <v>13031.9</v>
      </c>
    </row>
    <row r="27" spans="1:13" ht="15.75" x14ac:dyDescent="0.25">
      <c r="A27" s="31" t="s">
        <v>193</v>
      </c>
      <c r="B27" s="31" t="s">
        <v>53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</row>
    <row r="28" spans="1:13" ht="15.75" x14ac:dyDescent="0.25">
      <c r="A28" s="31" t="s">
        <v>194</v>
      </c>
      <c r="B28" s="31" t="s">
        <v>54</v>
      </c>
      <c r="C28" s="32">
        <v>2676391.33</v>
      </c>
      <c r="D28" s="32">
        <v>50673.63</v>
      </c>
      <c r="E28" s="32">
        <v>2727064.96</v>
      </c>
      <c r="F28" s="32">
        <v>2017867.03</v>
      </c>
      <c r="G28" s="32">
        <v>709197.93</v>
      </c>
      <c r="H28" s="32">
        <v>2017867.03</v>
      </c>
      <c r="I28" s="32">
        <v>0</v>
      </c>
      <c r="J28" s="32">
        <v>709197.93</v>
      </c>
      <c r="K28" s="32">
        <v>2015878.39</v>
      </c>
      <c r="L28" s="32">
        <v>2002720.39</v>
      </c>
      <c r="M28" s="32">
        <v>15146.64</v>
      </c>
    </row>
    <row r="29" spans="1:13" ht="15.75" x14ac:dyDescent="0.25">
      <c r="A29" s="31" t="s">
        <v>195</v>
      </c>
      <c r="B29" s="31" t="s">
        <v>55</v>
      </c>
      <c r="C29" s="32">
        <v>1257436.01</v>
      </c>
      <c r="D29" s="32">
        <v>134350.01999999999</v>
      </c>
      <c r="E29" s="32">
        <v>1391786.03</v>
      </c>
      <c r="F29" s="32">
        <v>1033267.21</v>
      </c>
      <c r="G29" s="32">
        <v>358518.82</v>
      </c>
      <c r="H29" s="32">
        <v>1033267.21</v>
      </c>
      <c r="I29" s="32">
        <v>0</v>
      </c>
      <c r="J29" s="32">
        <v>358518.82</v>
      </c>
      <c r="K29" s="32">
        <v>1032067.21</v>
      </c>
      <c r="L29" s="32">
        <v>1002812.17</v>
      </c>
      <c r="M29" s="32">
        <v>30455.040000000001</v>
      </c>
    </row>
    <row r="30" spans="1:13" ht="15.75" x14ac:dyDescent="0.25">
      <c r="A30" s="31" t="s">
        <v>196</v>
      </c>
      <c r="B30" s="31" t="s">
        <v>56</v>
      </c>
      <c r="C30" s="32">
        <v>3210719.88</v>
      </c>
      <c r="D30" s="32">
        <v>200131.47</v>
      </c>
      <c r="E30" s="32">
        <v>3410851.35</v>
      </c>
      <c r="F30" s="32">
        <v>2512892.5499999998</v>
      </c>
      <c r="G30" s="32">
        <v>897958.8</v>
      </c>
      <c r="H30" s="32">
        <v>2512892.5499999998</v>
      </c>
      <c r="I30" s="32">
        <v>0</v>
      </c>
      <c r="J30" s="32">
        <v>897958.8</v>
      </c>
      <c r="K30" s="32">
        <v>2485818.08</v>
      </c>
      <c r="L30" s="32">
        <v>2449088.5</v>
      </c>
      <c r="M30" s="32">
        <v>63804.05</v>
      </c>
    </row>
    <row r="31" spans="1:13" ht="15.75" x14ac:dyDescent="0.25">
      <c r="A31" s="31" t="s">
        <v>197</v>
      </c>
      <c r="B31" s="31" t="s">
        <v>57</v>
      </c>
      <c r="C31" s="32">
        <v>624880.98</v>
      </c>
      <c r="D31" s="32">
        <v>27923.19</v>
      </c>
      <c r="E31" s="32">
        <v>652804.17000000004</v>
      </c>
      <c r="F31" s="32">
        <v>455323.94</v>
      </c>
      <c r="G31" s="32">
        <v>197480.23</v>
      </c>
      <c r="H31" s="32">
        <v>455323.94</v>
      </c>
      <c r="I31" s="32">
        <v>0</v>
      </c>
      <c r="J31" s="32">
        <v>197480.23</v>
      </c>
      <c r="K31" s="32">
        <v>454263.94</v>
      </c>
      <c r="L31" s="32">
        <v>429407.56</v>
      </c>
      <c r="M31" s="32">
        <v>25916.38</v>
      </c>
    </row>
    <row r="32" spans="1:13" ht="15.75" x14ac:dyDescent="0.25">
      <c r="A32" s="31" t="s">
        <v>198</v>
      </c>
      <c r="B32" s="31" t="s">
        <v>58</v>
      </c>
      <c r="C32" s="32">
        <v>4810711.32</v>
      </c>
      <c r="D32" s="32">
        <v>-71015.399999999994</v>
      </c>
      <c r="E32" s="32">
        <v>4739695.92</v>
      </c>
      <c r="F32" s="32">
        <v>3505434.24</v>
      </c>
      <c r="G32" s="32">
        <v>1234261.68</v>
      </c>
      <c r="H32" s="32">
        <v>3504554.24</v>
      </c>
      <c r="I32" s="32">
        <v>880</v>
      </c>
      <c r="J32" s="32">
        <v>1235141.68</v>
      </c>
      <c r="K32" s="32">
        <v>3497810.96</v>
      </c>
      <c r="L32" s="32">
        <v>3444866.63</v>
      </c>
      <c r="M32" s="32">
        <v>59687.61</v>
      </c>
    </row>
    <row r="33" spans="1:13" ht="15.75" x14ac:dyDescent="0.25">
      <c r="A33" s="31" t="s">
        <v>199</v>
      </c>
      <c r="B33" s="31" t="s">
        <v>59</v>
      </c>
      <c r="C33" s="32">
        <v>251839.47</v>
      </c>
      <c r="D33" s="32">
        <v>113255.55</v>
      </c>
      <c r="E33" s="32">
        <v>365095.02</v>
      </c>
      <c r="F33" s="32">
        <v>288524.15000000002</v>
      </c>
      <c r="G33" s="32">
        <v>76570.87</v>
      </c>
      <c r="H33" s="32">
        <v>288524.15000000002</v>
      </c>
      <c r="I33" s="32">
        <v>0</v>
      </c>
      <c r="J33" s="32">
        <v>76570.87</v>
      </c>
      <c r="K33" s="32">
        <v>287753.15000000002</v>
      </c>
      <c r="L33" s="32">
        <v>287388.15000000002</v>
      </c>
      <c r="M33" s="32">
        <v>1136</v>
      </c>
    </row>
    <row r="34" spans="1:13" ht="15.75" x14ac:dyDescent="0.25">
      <c r="A34" s="31" t="s">
        <v>200</v>
      </c>
      <c r="B34" s="31" t="s">
        <v>60</v>
      </c>
      <c r="C34" s="32">
        <v>1096760.22</v>
      </c>
      <c r="D34" s="32">
        <v>-32626.51</v>
      </c>
      <c r="E34" s="32">
        <v>1064133.71</v>
      </c>
      <c r="F34" s="32">
        <v>827527.6</v>
      </c>
      <c r="G34" s="32">
        <v>236606.11</v>
      </c>
      <c r="H34" s="32">
        <v>827527.6</v>
      </c>
      <c r="I34" s="32">
        <v>0</v>
      </c>
      <c r="J34" s="32">
        <v>236606.11</v>
      </c>
      <c r="K34" s="32">
        <v>826528</v>
      </c>
      <c r="L34" s="32">
        <v>824467</v>
      </c>
      <c r="M34" s="32">
        <v>3060.6</v>
      </c>
    </row>
    <row r="35" spans="1:13" ht="15.75" x14ac:dyDescent="0.25">
      <c r="A35" s="31" t="s">
        <v>201</v>
      </c>
      <c r="B35" s="31" t="s">
        <v>61</v>
      </c>
      <c r="C35" s="32">
        <v>412091.3</v>
      </c>
      <c r="D35" s="32">
        <v>13939.33</v>
      </c>
      <c r="E35" s="32">
        <v>426030.63</v>
      </c>
      <c r="F35" s="32">
        <v>310106.59999999998</v>
      </c>
      <c r="G35" s="32">
        <v>115924.03</v>
      </c>
      <c r="H35" s="32">
        <v>310106.59999999998</v>
      </c>
      <c r="I35" s="32">
        <v>0</v>
      </c>
      <c r="J35" s="32">
        <v>115924.03</v>
      </c>
      <c r="K35" s="32">
        <v>309474.09999999998</v>
      </c>
      <c r="L35" s="32">
        <v>309474.09999999998</v>
      </c>
      <c r="M35" s="32">
        <v>632.5</v>
      </c>
    </row>
    <row r="36" spans="1:13" ht="15.75" x14ac:dyDescent="0.25">
      <c r="A36" s="31" t="s">
        <v>202</v>
      </c>
      <c r="B36" s="31" t="s">
        <v>63</v>
      </c>
      <c r="C36" s="32">
        <v>4983258.34</v>
      </c>
      <c r="D36" s="32">
        <v>1014179.85</v>
      </c>
      <c r="E36" s="32">
        <v>5997438.1900000004</v>
      </c>
      <c r="F36" s="32">
        <v>4551461.03</v>
      </c>
      <c r="G36" s="32">
        <v>1445977.16</v>
      </c>
      <c r="H36" s="32">
        <v>4551461.03</v>
      </c>
      <c r="I36" s="32">
        <v>0</v>
      </c>
      <c r="J36" s="32">
        <v>1445977.16</v>
      </c>
      <c r="K36" s="32">
        <v>4546254.79</v>
      </c>
      <c r="L36" s="32">
        <v>4456534.04</v>
      </c>
      <c r="M36" s="32">
        <v>94926.99</v>
      </c>
    </row>
    <row r="37" spans="1:13" ht="15.75" x14ac:dyDescent="0.25">
      <c r="A37" s="31" t="s">
        <v>203</v>
      </c>
      <c r="B37" s="31" t="s">
        <v>64</v>
      </c>
      <c r="C37" s="32">
        <v>2413055.14</v>
      </c>
      <c r="D37" s="32">
        <v>263372.89</v>
      </c>
      <c r="E37" s="32">
        <v>2676428.0299999998</v>
      </c>
      <c r="F37" s="32">
        <v>2143080.7599999998</v>
      </c>
      <c r="G37" s="32">
        <v>533347.27</v>
      </c>
      <c r="H37" s="32">
        <v>2143080.7599999998</v>
      </c>
      <c r="I37" s="32">
        <v>0</v>
      </c>
      <c r="J37" s="32">
        <v>533347.27</v>
      </c>
      <c r="K37" s="32">
        <v>2143080.7599999998</v>
      </c>
      <c r="L37" s="32">
        <v>2143080.7599999998</v>
      </c>
      <c r="M37" s="32">
        <v>0</v>
      </c>
    </row>
    <row r="38" spans="1:13" ht="15.75" x14ac:dyDescent="0.25">
      <c r="A38" s="31" t="s">
        <v>204</v>
      </c>
      <c r="B38" s="31" t="s">
        <v>65</v>
      </c>
      <c r="C38" s="32">
        <v>10762216.75</v>
      </c>
      <c r="D38" s="32">
        <v>2245525.23</v>
      </c>
      <c r="E38" s="32">
        <v>13007741.98</v>
      </c>
      <c r="F38" s="32">
        <v>10040020.02</v>
      </c>
      <c r="G38" s="32">
        <v>2967721.96</v>
      </c>
      <c r="H38" s="32">
        <v>10040020.02</v>
      </c>
      <c r="I38" s="32">
        <v>0</v>
      </c>
      <c r="J38" s="32">
        <v>2967721.96</v>
      </c>
      <c r="K38" s="32">
        <v>10040020.02</v>
      </c>
      <c r="L38" s="32">
        <v>9907355.8599999994</v>
      </c>
      <c r="M38" s="32">
        <v>132664.16</v>
      </c>
    </row>
    <row r="39" spans="1:13" ht="15.75" x14ac:dyDescent="0.25">
      <c r="A39" s="31" t="s">
        <v>205</v>
      </c>
      <c r="B39" s="31" t="s">
        <v>66</v>
      </c>
      <c r="C39" s="32">
        <v>69959629</v>
      </c>
      <c r="D39" s="32">
        <v>-843395.48</v>
      </c>
      <c r="E39" s="32">
        <v>69116233.519999996</v>
      </c>
      <c r="F39" s="32">
        <v>37259685.909999996</v>
      </c>
      <c r="G39" s="32">
        <v>31856547.609999999</v>
      </c>
      <c r="H39" s="32">
        <v>36784587.369999997</v>
      </c>
      <c r="I39" s="32">
        <v>475098.54</v>
      </c>
      <c r="J39" s="32">
        <v>32331646.149999999</v>
      </c>
      <c r="K39" s="32">
        <v>36784587.369999997</v>
      </c>
      <c r="L39" s="32">
        <v>36784587.369999997</v>
      </c>
      <c r="M39" s="32">
        <v>0</v>
      </c>
    </row>
    <row r="40" spans="1:13" ht="15.75" x14ac:dyDescent="0.25">
      <c r="A40" s="31" t="s">
        <v>206</v>
      </c>
      <c r="B40" s="31" t="s">
        <v>68</v>
      </c>
      <c r="C40" s="32">
        <v>11610509.26</v>
      </c>
      <c r="D40" s="32">
        <v>-748907.12</v>
      </c>
      <c r="E40" s="32">
        <v>10861602.140000001</v>
      </c>
      <c r="F40" s="32">
        <v>7882054.2999999998</v>
      </c>
      <c r="G40" s="32">
        <v>2979547.84</v>
      </c>
      <c r="H40" s="32">
        <v>7882054.2999999998</v>
      </c>
      <c r="I40" s="32">
        <v>0</v>
      </c>
      <c r="J40" s="32">
        <v>2979547.84</v>
      </c>
      <c r="K40" s="32">
        <v>7882054.2999999998</v>
      </c>
      <c r="L40" s="32">
        <v>7855874.5899999999</v>
      </c>
      <c r="M40" s="32">
        <v>26179.71</v>
      </c>
    </row>
    <row r="41" spans="1:13" ht="15.75" x14ac:dyDescent="0.25">
      <c r="A41" s="31" t="s">
        <v>207</v>
      </c>
      <c r="B41" s="31" t="s">
        <v>69</v>
      </c>
      <c r="C41" s="32">
        <v>4667429.53</v>
      </c>
      <c r="D41" s="32">
        <v>235961.81</v>
      </c>
      <c r="E41" s="32">
        <v>4903391.34</v>
      </c>
      <c r="F41" s="32">
        <v>3658464.75</v>
      </c>
      <c r="G41" s="32">
        <v>1244926.5900000001</v>
      </c>
      <c r="H41" s="32">
        <v>3658372.75</v>
      </c>
      <c r="I41" s="32">
        <v>92</v>
      </c>
      <c r="J41" s="32">
        <v>1245018.5900000001</v>
      </c>
      <c r="K41" s="32">
        <v>3649963.47</v>
      </c>
      <c r="L41" s="32">
        <v>3594697.44</v>
      </c>
      <c r="M41" s="32">
        <v>63675.31</v>
      </c>
    </row>
    <row r="42" spans="1:13" ht="15.75" x14ac:dyDescent="0.25">
      <c r="A42" s="31" t="s">
        <v>208</v>
      </c>
      <c r="B42" s="31" t="s">
        <v>70</v>
      </c>
      <c r="C42" s="32">
        <v>33671042.490000002</v>
      </c>
      <c r="D42" s="32">
        <v>2606952.2200000002</v>
      </c>
      <c r="E42" s="32">
        <v>36277994.710000001</v>
      </c>
      <c r="F42" s="32">
        <v>28734943.370000001</v>
      </c>
      <c r="G42" s="32">
        <v>7543051.3399999999</v>
      </c>
      <c r="H42" s="32">
        <v>28734563.370000001</v>
      </c>
      <c r="I42" s="32">
        <v>380</v>
      </c>
      <c r="J42" s="32">
        <v>7543431.3399999999</v>
      </c>
      <c r="K42" s="32">
        <v>28700162.079999998</v>
      </c>
      <c r="L42" s="32">
        <v>27110364.25</v>
      </c>
      <c r="M42" s="32">
        <v>1624199.12</v>
      </c>
    </row>
    <row r="43" spans="1:13" ht="15.75" x14ac:dyDescent="0.25">
      <c r="A43" s="31" t="s">
        <v>209</v>
      </c>
      <c r="B43" s="31" t="s">
        <v>71</v>
      </c>
      <c r="C43" s="32">
        <v>160143.64000000001</v>
      </c>
      <c r="D43" s="32">
        <v>4124.17</v>
      </c>
      <c r="E43" s="32">
        <v>164267.81</v>
      </c>
      <c r="F43" s="32">
        <v>120034.4</v>
      </c>
      <c r="G43" s="32">
        <v>44233.41</v>
      </c>
      <c r="H43" s="32">
        <v>120034.4</v>
      </c>
      <c r="I43" s="32">
        <v>0</v>
      </c>
      <c r="J43" s="32">
        <v>44233.41</v>
      </c>
      <c r="K43" s="32">
        <v>120034.4</v>
      </c>
      <c r="L43" s="32">
        <v>120034.4</v>
      </c>
      <c r="M43" s="32">
        <v>0</v>
      </c>
    </row>
    <row r="44" spans="1:13" ht="15.75" x14ac:dyDescent="0.25">
      <c r="A44" s="31" t="s">
        <v>210</v>
      </c>
      <c r="B44" s="31" t="s">
        <v>72</v>
      </c>
      <c r="C44" s="32">
        <v>508267.66</v>
      </c>
      <c r="D44" s="32">
        <v>1394916.11</v>
      </c>
      <c r="E44" s="32">
        <v>1903183.77</v>
      </c>
      <c r="F44" s="32">
        <v>1776116.96</v>
      </c>
      <c r="G44" s="32">
        <v>127066.81</v>
      </c>
      <c r="H44" s="32">
        <v>1776116.96</v>
      </c>
      <c r="I44" s="32">
        <v>0</v>
      </c>
      <c r="J44" s="32">
        <v>127066.81</v>
      </c>
      <c r="K44" s="32">
        <v>1775367.26</v>
      </c>
      <c r="L44" s="32">
        <v>1775367.26</v>
      </c>
      <c r="M44" s="32">
        <v>749.7</v>
      </c>
    </row>
    <row r="45" spans="1:13" ht="15.75" x14ac:dyDescent="0.25">
      <c r="A45" s="31" t="s">
        <v>211</v>
      </c>
      <c r="B45" s="31" t="s">
        <v>73</v>
      </c>
      <c r="C45" s="32">
        <v>1921169.8</v>
      </c>
      <c r="D45" s="32">
        <v>922236.8</v>
      </c>
      <c r="E45" s="32">
        <v>2843406.6</v>
      </c>
      <c r="F45" s="32">
        <v>2332924.89</v>
      </c>
      <c r="G45" s="32">
        <v>510481.71</v>
      </c>
      <c r="H45" s="32">
        <v>2332924.89</v>
      </c>
      <c r="I45" s="32">
        <v>0</v>
      </c>
      <c r="J45" s="32">
        <v>510481.71</v>
      </c>
      <c r="K45" s="32">
        <v>2332924.89</v>
      </c>
      <c r="L45" s="32">
        <v>2319601.71</v>
      </c>
      <c r="M45" s="32">
        <v>13323.18</v>
      </c>
    </row>
    <row r="46" spans="1:13" ht="15.75" x14ac:dyDescent="0.25">
      <c r="A46" s="31" t="s">
        <v>230</v>
      </c>
      <c r="B46" s="31" t="s">
        <v>231</v>
      </c>
      <c r="C46" s="32">
        <v>0</v>
      </c>
      <c r="D46" s="32">
        <v>0</v>
      </c>
      <c r="E46" s="32">
        <v>0</v>
      </c>
      <c r="F46" s="32">
        <v>0</v>
      </c>
      <c r="G46" s="32">
        <v>0</v>
      </c>
      <c r="H46" s="32">
        <v>0</v>
      </c>
      <c r="I46" s="32">
        <v>0</v>
      </c>
      <c r="J46" s="32">
        <v>0</v>
      </c>
      <c r="K46" s="32">
        <v>0</v>
      </c>
      <c r="L46" s="32">
        <v>0</v>
      </c>
      <c r="M46" s="32">
        <v>0</v>
      </c>
    </row>
    <row r="47" spans="1:13" ht="15.75" x14ac:dyDescent="0.25">
      <c r="A47" s="31" t="s">
        <v>212</v>
      </c>
      <c r="B47" s="31" t="s">
        <v>75</v>
      </c>
      <c r="C47" s="32">
        <v>2352261.29</v>
      </c>
      <c r="D47" s="32">
        <v>162494.76</v>
      </c>
      <c r="E47" s="32">
        <v>2514756.0499999998</v>
      </c>
      <c r="F47" s="32">
        <v>1877137.5</v>
      </c>
      <c r="G47" s="32">
        <v>637618.55000000005</v>
      </c>
      <c r="H47" s="32">
        <v>1877137.5</v>
      </c>
      <c r="I47" s="32">
        <v>0</v>
      </c>
      <c r="J47" s="32">
        <v>637618.55000000005</v>
      </c>
      <c r="K47" s="32">
        <v>1870705.95</v>
      </c>
      <c r="L47" s="32">
        <v>1844741.32</v>
      </c>
      <c r="M47" s="32">
        <v>32396.18</v>
      </c>
    </row>
    <row r="48" spans="1:13" ht="15.75" x14ac:dyDescent="0.25">
      <c r="A48" s="31" t="s">
        <v>213</v>
      </c>
      <c r="B48" s="31" t="s">
        <v>76</v>
      </c>
      <c r="C48" s="32">
        <v>589041.06000000006</v>
      </c>
      <c r="D48" s="32">
        <v>1180991.3899999999</v>
      </c>
      <c r="E48" s="32">
        <v>1770032.45</v>
      </c>
      <c r="F48" s="32">
        <v>1613522.85</v>
      </c>
      <c r="G48" s="32">
        <v>156509.6</v>
      </c>
      <c r="H48" s="32">
        <v>1613272.85</v>
      </c>
      <c r="I48" s="32">
        <v>250</v>
      </c>
      <c r="J48" s="32">
        <v>156759.6</v>
      </c>
      <c r="K48" s="32">
        <v>1612256.85</v>
      </c>
      <c r="L48" s="32">
        <v>1609756.85</v>
      </c>
      <c r="M48" s="32">
        <v>3516</v>
      </c>
    </row>
    <row r="49" spans="1:13" ht="15.75" x14ac:dyDescent="0.25">
      <c r="A49" s="31" t="s">
        <v>214</v>
      </c>
      <c r="B49" s="31" t="s">
        <v>77</v>
      </c>
      <c r="C49" s="32">
        <v>0</v>
      </c>
      <c r="D49" s="32">
        <v>44377.919999999998</v>
      </c>
      <c r="E49" s="32">
        <v>44377.919999999998</v>
      </c>
      <c r="F49" s="32">
        <v>44377.919999999998</v>
      </c>
      <c r="G49" s="32">
        <v>0</v>
      </c>
      <c r="H49" s="32">
        <v>44377.919999999998</v>
      </c>
      <c r="I49" s="32">
        <v>0</v>
      </c>
      <c r="J49" s="32">
        <v>0</v>
      </c>
      <c r="K49" s="32">
        <v>44377.919999999998</v>
      </c>
      <c r="L49" s="32">
        <v>44377.919999999998</v>
      </c>
      <c r="M49" s="32">
        <v>0</v>
      </c>
    </row>
    <row r="50" spans="1:13" ht="15.75" x14ac:dyDescent="0.25">
      <c r="A50" s="31" t="s">
        <v>215</v>
      </c>
      <c r="B50" s="31" t="s">
        <v>79</v>
      </c>
      <c r="C50" s="32">
        <v>1792552.03</v>
      </c>
      <c r="D50" s="32">
        <v>2514501.77</v>
      </c>
      <c r="E50" s="32">
        <v>4307053.8</v>
      </c>
      <c r="F50" s="32">
        <v>4066276.41</v>
      </c>
      <c r="G50" s="32">
        <v>240777.39</v>
      </c>
      <c r="H50" s="32">
        <v>4065096.41</v>
      </c>
      <c r="I50" s="32">
        <v>1180</v>
      </c>
      <c r="J50" s="32">
        <v>241957.39</v>
      </c>
      <c r="K50" s="32">
        <v>4060436.46</v>
      </c>
      <c r="L50" s="32">
        <v>4037105.92</v>
      </c>
      <c r="M50" s="32">
        <v>27990.49</v>
      </c>
    </row>
    <row r="51" spans="1:13" ht="15.75" x14ac:dyDescent="0.25">
      <c r="A51" s="31" t="s">
        <v>216</v>
      </c>
      <c r="B51" s="31" t="s">
        <v>80</v>
      </c>
      <c r="C51" s="32">
        <v>627966</v>
      </c>
      <c r="D51" s="32">
        <v>-3266.96</v>
      </c>
      <c r="E51" s="32">
        <v>624699.04</v>
      </c>
      <c r="F51" s="32">
        <v>461315.82</v>
      </c>
      <c r="G51" s="32">
        <v>163383.22</v>
      </c>
      <c r="H51" s="32">
        <v>461315.82</v>
      </c>
      <c r="I51" s="32">
        <v>0</v>
      </c>
      <c r="J51" s="32">
        <v>163383.22</v>
      </c>
      <c r="K51" s="32">
        <v>461315.82</v>
      </c>
      <c r="L51" s="32">
        <v>448157.82</v>
      </c>
      <c r="M51" s="32">
        <v>13158</v>
      </c>
    </row>
    <row r="52" spans="1:13" ht="15.75" x14ac:dyDescent="0.25">
      <c r="A52" s="31" t="s">
        <v>217</v>
      </c>
      <c r="B52" s="31" t="s">
        <v>82</v>
      </c>
      <c r="C52" s="32">
        <v>2634104.41</v>
      </c>
      <c r="D52" s="32">
        <v>40719.22</v>
      </c>
      <c r="E52" s="32">
        <v>2674823.63</v>
      </c>
      <c r="F52" s="32">
        <v>1486205.51</v>
      </c>
      <c r="G52" s="32">
        <v>1188618.1200000001</v>
      </c>
      <c r="H52" s="32">
        <v>1483855.51</v>
      </c>
      <c r="I52" s="32">
        <v>2350</v>
      </c>
      <c r="J52" s="32">
        <v>1190968.1200000001</v>
      </c>
      <c r="K52" s="32">
        <v>1481070.41</v>
      </c>
      <c r="L52" s="32">
        <v>1477801.41</v>
      </c>
      <c r="M52" s="32">
        <v>6054.1</v>
      </c>
    </row>
    <row r="53" spans="1:13" ht="15.75" x14ac:dyDescent="0.25">
      <c r="A53" s="31" t="s">
        <v>218</v>
      </c>
      <c r="B53" s="31" t="s">
        <v>83</v>
      </c>
      <c r="C53" s="32">
        <v>1773484.41</v>
      </c>
      <c r="D53" s="32">
        <v>-220680.01</v>
      </c>
      <c r="E53" s="32">
        <v>1552804.4</v>
      </c>
      <c r="F53" s="32">
        <v>1124688.01</v>
      </c>
      <c r="G53" s="32">
        <v>428116.39</v>
      </c>
      <c r="H53" s="32">
        <v>1124688.01</v>
      </c>
      <c r="I53" s="32">
        <v>0</v>
      </c>
      <c r="J53" s="32">
        <v>428116.39</v>
      </c>
      <c r="K53" s="32">
        <v>1124688.01</v>
      </c>
      <c r="L53" s="32">
        <v>1112991.07</v>
      </c>
      <c r="M53" s="32">
        <v>11696.94</v>
      </c>
    </row>
    <row r="54" spans="1:13" ht="15.75" x14ac:dyDescent="0.25">
      <c r="A54" s="31" t="s">
        <v>219</v>
      </c>
      <c r="B54" s="31" t="s">
        <v>85</v>
      </c>
      <c r="C54" s="32">
        <v>6125043.2800000003</v>
      </c>
      <c r="D54" s="32">
        <v>-1979772.54</v>
      </c>
      <c r="E54" s="32">
        <v>4145270.74</v>
      </c>
      <c r="F54" s="32">
        <v>2625136.3199999998</v>
      </c>
      <c r="G54" s="32">
        <v>1520134.42</v>
      </c>
      <c r="H54" s="32">
        <v>2616887.4300000002</v>
      </c>
      <c r="I54" s="32">
        <v>8248.89</v>
      </c>
      <c r="J54" s="32">
        <v>1528383.31</v>
      </c>
      <c r="K54" s="32">
        <v>2616887.4300000002</v>
      </c>
      <c r="L54" s="32">
        <v>2604387.33</v>
      </c>
      <c r="M54" s="32">
        <v>12500.1</v>
      </c>
    </row>
    <row r="55" spans="1:13" ht="15.75" x14ac:dyDescent="0.25">
      <c r="A55" s="31" t="s">
        <v>220</v>
      </c>
      <c r="B55" s="31" t="s">
        <v>86</v>
      </c>
      <c r="C55" s="32">
        <v>227484.55</v>
      </c>
      <c r="D55" s="32">
        <v>-13656.87</v>
      </c>
      <c r="E55" s="32">
        <v>213827.68</v>
      </c>
      <c r="F55" s="32">
        <v>151187.85999999999</v>
      </c>
      <c r="G55" s="32">
        <v>62639.82</v>
      </c>
      <c r="H55" s="32">
        <v>151187.85999999999</v>
      </c>
      <c r="I55" s="32">
        <v>0</v>
      </c>
      <c r="J55" s="32">
        <v>62639.82</v>
      </c>
      <c r="K55" s="32">
        <v>151187.85999999999</v>
      </c>
      <c r="L55" s="32">
        <v>151187.85999999999</v>
      </c>
      <c r="M55" s="32">
        <v>0</v>
      </c>
    </row>
    <row r="56" spans="1:13" ht="15.75" x14ac:dyDescent="0.25">
      <c r="A56" s="31" t="s">
        <v>221</v>
      </c>
      <c r="B56" s="31" t="s">
        <v>87</v>
      </c>
      <c r="C56" s="32">
        <v>876259.95</v>
      </c>
      <c r="D56" s="32">
        <v>-29646</v>
      </c>
      <c r="E56" s="32">
        <v>846613.95</v>
      </c>
      <c r="F56" s="32">
        <v>608310.78</v>
      </c>
      <c r="G56" s="32">
        <v>238303.17</v>
      </c>
      <c r="H56" s="32">
        <v>608310.78</v>
      </c>
      <c r="I56" s="32">
        <v>0</v>
      </c>
      <c r="J56" s="32">
        <v>238303.17</v>
      </c>
      <c r="K56" s="32">
        <v>608310.78</v>
      </c>
      <c r="L56" s="32">
        <v>608310.78</v>
      </c>
      <c r="M56" s="32">
        <v>0</v>
      </c>
    </row>
    <row r="57" spans="1:13" ht="15.75" x14ac:dyDescent="0.25">
      <c r="A57" s="31" t="s">
        <v>222</v>
      </c>
      <c r="B57" s="31" t="s">
        <v>88</v>
      </c>
      <c r="C57" s="32">
        <v>1548945.68</v>
      </c>
      <c r="D57" s="32">
        <v>-106434.88</v>
      </c>
      <c r="E57" s="32">
        <v>1442510.8</v>
      </c>
      <c r="F57" s="32">
        <v>1021067.88</v>
      </c>
      <c r="G57" s="32">
        <v>421442.92</v>
      </c>
      <c r="H57" s="32">
        <v>1021067.88</v>
      </c>
      <c r="I57" s="32">
        <v>0</v>
      </c>
      <c r="J57" s="32">
        <v>421442.92</v>
      </c>
      <c r="K57" s="32">
        <v>1021067.88</v>
      </c>
      <c r="L57" s="32">
        <v>1002255</v>
      </c>
      <c r="M57" s="32">
        <v>18812.88</v>
      </c>
    </row>
    <row r="58" spans="1:13" ht="15.75" x14ac:dyDescent="0.25">
      <c r="A58" s="31" t="s">
        <v>223</v>
      </c>
      <c r="B58" s="31" t="s">
        <v>89</v>
      </c>
      <c r="C58" s="32">
        <v>2155674.08</v>
      </c>
      <c r="D58" s="32">
        <v>-113759.35</v>
      </c>
      <c r="E58" s="32">
        <v>2041914.73</v>
      </c>
      <c r="F58" s="32">
        <v>1468374.34</v>
      </c>
      <c r="G58" s="32">
        <v>573540.39</v>
      </c>
      <c r="H58" s="32">
        <v>1467340.34</v>
      </c>
      <c r="I58" s="32">
        <v>1034</v>
      </c>
      <c r="J58" s="32">
        <v>574574.39</v>
      </c>
      <c r="K58" s="32">
        <v>1464234.04</v>
      </c>
      <c r="L58" s="32">
        <v>1461212.54</v>
      </c>
      <c r="M58" s="32">
        <v>6127.8</v>
      </c>
    </row>
    <row r="59" spans="1:13" ht="15.75" x14ac:dyDescent="0.25">
      <c r="A59" s="31" t="s">
        <v>224</v>
      </c>
      <c r="B59" s="31" t="s">
        <v>31</v>
      </c>
      <c r="C59" s="32">
        <v>38865726.719999999</v>
      </c>
      <c r="D59" s="32">
        <v>5637936.0099999998</v>
      </c>
      <c r="E59" s="32">
        <v>44503662.729999997</v>
      </c>
      <c r="F59" s="32">
        <v>27932173.02</v>
      </c>
      <c r="G59" s="32">
        <v>16571489.710000001</v>
      </c>
      <c r="H59" s="32">
        <v>27932173.02</v>
      </c>
      <c r="I59" s="32">
        <v>0</v>
      </c>
      <c r="J59" s="32">
        <v>16571489.710000001</v>
      </c>
      <c r="K59" s="32">
        <v>27932173.02</v>
      </c>
      <c r="L59" s="32">
        <v>27932173.02</v>
      </c>
      <c r="M59" s="32">
        <v>0</v>
      </c>
    </row>
    <row r="60" spans="1:13" ht="15.75" x14ac:dyDescent="0.25">
      <c r="A60" s="31" t="s">
        <v>225</v>
      </c>
      <c r="B60" s="31" t="s">
        <v>91</v>
      </c>
      <c r="C60" s="32">
        <v>7500537.5300000003</v>
      </c>
      <c r="D60" s="32">
        <v>1558208.25</v>
      </c>
      <c r="E60" s="32">
        <v>9058745.7799999993</v>
      </c>
      <c r="F60" s="32">
        <v>5409291.2000000002</v>
      </c>
      <c r="G60" s="32">
        <v>3649454.58</v>
      </c>
      <c r="H60" s="32">
        <v>5409291.2000000002</v>
      </c>
      <c r="I60" s="32">
        <v>0</v>
      </c>
      <c r="J60" s="32">
        <v>3649454.58</v>
      </c>
      <c r="K60" s="32">
        <v>5409291.2000000002</v>
      </c>
      <c r="L60" s="32">
        <v>5400173.9100000001</v>
      </c>
      <c r="M60" s="32">
        <v>9117.2900000000009</v>
      </c>
    </row>
    <row r="61" spans="1:13" ht="15.75" x14ac:dyDescent="0.25">
      <c r="A61" s="31"/>
      <c r="B61" s="31" t="s">
        <v>226</v>
      </c>
      <c r="C61" s="32">
        <v>316627464</v>
      </c>
      <c r="D61" s="32">
        <v>13284562.08</v>
      </c>
      <c r="E61" s="32">
        <v>329912026.07999998</v>
      </c>
      <c r="F61" s="32">
        <v>228237179.63999999</v>
      </c>
      <c r="G61" s="32">
        <v>101674846.44</v>
      </c>
      <c r="H61" s="32">
        <v>227642240.08000001</v>
      </c>
      <c r="I61" s="32">
        <v>594939.56000000006</v>
      </c>
      <c r="J61" s="32">
        <v>102269786</v>
      </c>
      <c r="K61" s="32">
        <v>227229062.49000001</v>
      </c>
      <c r="L61" s="32">
        <v>223006988.37</v>
      </c>
      <c r="M61" s="32">
        <v>4635251.71</v>
      </c>
    </row>
  </sheetData>
  <mergeCells count="3">
    <mergeCell ref="A1:M1"/>
    <mergeCell ref="A2:M2"/>
    <mergeCell ref="A3:M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Anexo 4</vt:lpstr>
      <vt:lpstr>Instructivo 4</vt:lpstr>
      <vt:lpstr>DATOS FINANCIEROS DEL INFORME</vt:lpstr>
      <vt:lpstr>'Anexo 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</dc:creator>
  <cp:lastModifiedBy>Contraloria05</cp:lastModifiedBy>
  <cp:lastPrinted>2025-04-25T18:27:38Z</cp:lastPrinted>
  <dcterms:created xsi:type="dcterms:W3CDTF">2016-06-01T15:51:46Z</dcterms:created>
  <dcterms:modified xsi:type="dcterms:W3CDTF">2025-04-29T15:39:44Z</dcterms:modified>
</cp:coreProperties>
</file>